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bookViews>
  <sheets>
    <sheet name="Page de garde" sheetId="54" r:id="rId1"/>
    <sheet name="Détail " sheetId="53" r:id="rId2"/>
    <sheet name="Bordereau" sheetId="56" r:id="rId3"/>
  </sheets>
  <definedNames>
    <definedName name="_xlnm._FilterDatabase" localSheetId="2" hidden="1">Bordereau!$A$5:$F$123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1" i="56" l="1"/>
  <c r="A119" i="56"/>
  <c r="A117" i="56"/>
  <c r="A99" i="56"/>
  <c r="A96" i="56"/>
  <c r="A95" i="56"/>
  <c r="A88" i="56"/>
  <c r="A79" i="56"/>
  <c r="A76" i="56"/>
  <c r="A71" i="56"/>
  <c r="A70" i="56"/>
  <c r="A66" i="56"/>
  <c r="A33" i="56"/>
  <c r="A32" i="56"/>
  <c r="A29" i="56"/>
  <c r="A28" i="56"/>
  <c r="A27" i="56"/>
  <c r="A23" i="56"/>
  <c r="A22" i="56"/>
  <c r="A19" i="56"/>
  <c r="A18" i="56"/>
  <c r="A17" i="56"/>
  <c r="A9" i="56"/>
  <c r="A1" i="56"/>
  <c r="A10" i="56" l="1"/>
  <c r="A11" i="56" s="1"/>
  <c r="A12" i="56" s="1"/>
  <c r="A13" i="56" l="1"/>
  <c r="A1" i="53"/>
  <c r="A14" i="56" l="1"/>
  <c r="A15" i="56" l="1"/>
  <c r="A16" i="56" l="1"/>
  <c r="A20" i="56" l="1"/>
  <c r="A21" i="56"/>
  <c r="A24" i="56" l="1"/>
  <c r="A25" i="56"/>
  <c r="A26" i="56" s="1"/>
  <c r="A30" i="56" l="1"/>
  <c r="A31" i="56" s="1"/>
  <c r="A34" i="56" s="1"/>
  <c r="A35" i="56" s="1"/>
  <c r="A36" i="56" s="1"/>
  <c r="A37" i="56" s="1"/>
  <c r="A38" i="56" s="1"/>
  <c r="A39" i="56" s="1"/>
  <c r="A40" i="56" s="1"/>
  <c r="A41" i="56" s="1"/>
  <c r="A42" i="56" s="1"/>
  <c r="A43" i="56" s="1"/>
  <c r="A44" i="56" s="1"/>
  <c r="A45" i="56" s="1"/>
  <c r="A46" i="56" s="1"/>
  <c r="A47" i="56" s="1"/>
  <c r="A48" i="56" s="1"/>
  <c r="A49" i="56" s="1"/>
  <c r="A50" i="56" s="1"/>
  <c r="A51" i="56" s="1"/>
  <c r="A52" i="56" s="1"/>
  <c r="A53" i="56" s="1"/>
  <c r="A54" i="56" s="1"/>
  <c r="A55" i="56" s="1"/>
  <c r="A56" i="56" s="1"/>
  <c r="A57" i="56" s="1"/>
  <c r="A58" i="56" s="1"/>
  <c r="A59" i="56" s="1"/>
  <c r="A60" i="56" s="1"/>
  <c r="A61" i="56" s="1"/>
  <c r="A62" i="56" s="1"/>
  <c r="A63" i="56" s="1"/>
  <c r="A64" i="56" s="1"/>
  <c r="A65" i="56" s="1"/>
  <c r="A67" i="56" s="1"/>
  <c r="A68" i="56" s="1"/>
  <c r="A69" i="56" s="1"/>
  <c r="A72" i="56" s="1"/>
  <c r="A73" i="56" s="1"/>
  <c r="A74" i="56" s="1"/>
  <c r="A75" i="56" s="1"/>
  <c r="A77" i="56" s="1"/>
  <c r="A78" i="56" s="1"/>
  <c r="A80" i="56" s="1"/>
  <c r="A81" i="56" s="1"/>
  <c r="A82" i="56" s="1"/>
  <c r="A83" i="56" s="1"/>
  <c r="A84" i="56" s="1"/>
  <c r="A85" i="56" s="1"/>
  <c r="A86" i="56" s="1"/>
  <c r="A87" i="56" s="1"/>
  <c r="A89" i="56" s="1"/>
  <c r="A90" i="56" s="1"/>
  <c r="A91" i="56" s="1"/>
  <c r="A92" i="56" s="1"/>
  <c r="A93" i="56" s="1"/>
  <c r="A94" i="56" s="1"/>
  <c r="A97" i="56" s="1"/>
  <c r="A98" i="56" s="1"/>
  <c r="A100" i="56" s="1"/>
  <c r="A101" i="56" s="1"/>
  <c r="A102" i="56" s="1"/>
  <c r="A103" i="56" s="1"/>
  <c r="A104" i="56" s="1"/>
  <c r="A105" i="56" s="1"/>
  <c r="A106" i="56" s="1"/>
  <c r="A107" i="56" s="1"/>
  <c r="A108" i="56" s="1"/>
  <c r="A109" i="56" s="1"/>
  <c r="A110" i="56" s="1"/>
  <c r="A111" i="56" s="1"/>
  <c r="A112" i="56" s="1"/>
  <c r="A113" i="56" s="1"/>
  <c r="A114" i="56" s="1"/>
  <c r="A116" i="56" s="1"/>
  <c r="A118" i="56" s="1"/>
  <c r="A120" i="56" s="1"/>
  <c r="A122" i="56" s="1"/>
</calcChain>
</file>

<file path=xl/sharedStrings.xml><?xml version="1.0" encoding="utf-8"?>
<sst xmlns="http://schemas.openxmlformats.org/spreadsheetml/2006/main" count="519" uniqueCount="349">
  <si>
    <t>ml</t>
  </si>
  <si>
    <t>m³</t>
  </si>
  <si>
    <t xml:space="preserve">N° </t>
  </si>
  <si>
    <t>Unité de</t>
  </si>
  <si>
    <t>mesure</t>
  </si>
  <si>
    <t>d'article</t>
  </si>
  <si>
    <t>Libellé</t>
  </si>
  <si>
    <t>Prix Unitaire</t>
  </si>
  <si>
    <t>*</t>
  </si>
  <si>
    <t>-</t>
  </si>
  <si>
    <t>m²</t>
  </si>
  <si>
    <t>€ HT</t>
  </si>
  <si>
    <t>Nota :</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</si>
  <si>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</si>
  <si>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</si>
  <si>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</si>
  <si>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</si>
  <si>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</si>
  <si>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</si>
  <si>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</si>
  <si>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Les prix unitaires comprennent toutes les sujétions pour un parfait achèvement des travaux dans les règles</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</si>
  <si>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</si>
  <si>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</si>
  <si>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</si>
  <si>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</si>
  <si>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</si>
  <si>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</si>
  <si>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</si>
  <si>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</si>
  <si>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</si>
  <si>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</si>
  <si>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</si>
  <si>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</si>
  <si>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</si>
  <si>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Travaux en régie :</t>
  </si>
  <si>
    <t>Taux horaire moyen, toutes qualifications confondues</t>
  </si>
  <si>
    <t>à la date d'exécution des travaux.</t>
  </si>
  <si>
    <t>Article 4 - CAS PARTICULIERS</t>
  </si>
  <si>
    <t>DEPOSE</t>
  </si>
  <si>
    <t>etc.., restant en place).</t>
  </si>
  <si>
    <t>Dalles fibres minérales 300x300, 600x600, 600x1200</t>
  </si>
  <si>
    <t>Bacs, cassettes ou lames métalliques</t>
  </si>
  <si>
    <t>supports, cornières etc... Descente et évacuation des gravois aux D.P.</t>
  </si>
  <si>
    <t>Dalles fibres minérales toutes dimensions</t>
  </si>
  <si>
    <t>Staff, plaques de plâtre BA 13 / BA 15</t>
  </si>
  <si>
    <t>Lames, bacs ou cassettes métalliques</t>
  </si>
  <si>
    <t>REPOSE EXISTANT</t>
  </si>
  <si>
    <t xml:space="preserve">Repose de faux plafonds déposés en réemploi, y compris nettoyage </t>
  </si>
  <si>
    <t>des éléments, révision des ossatures, supports, cornières, etc...</t>
  </si>
  <si>
    <t>A - FAUX PLAFONDS NEUFS</t>
  </si>
  <si>
    <t>Plus-value pour plaques hydrofuge</t>
  </si>
  <si>
    <t>Bacs acier dito mais de 300x300 mm</t>
  </si>
  <si>
    <t>B - PLAFONDS NON DEMONTABLES NEUFS</t>
  </si>
  <si>
    <t xml:space="preserve">Plus value pour une plaque PPF BA 15 supplémentaire. </t>
  </si>
  <si>
    <t>Plus value pour une plaque BA 15 hydrofuge</t>
  </si>
  <si>
    <t>C - TRAVAUX DIVERS EN NEUF</t>
  </si>
  <si>
    <t>Retombées jusqu'à 0.50 ml</t>
  </si>
  <si>
    <t>Retombées de 0.50 ml à 1.00 ml</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</si>
  <si>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</si>
  <si>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</si>
  <si>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A - PROTECTIONS</t>
  </si>
  <si>
    <t>Cloison de cantonnement des zones travaux :</t>
  </si>
  <si>
    <t>Bâche de protection avec système potelets "QUICKPRO" ou équivalent</t>
  </si>
  <si>
    <t>Polyane fixé par adhésif sur murs, plafonds et sols</t>
  </si>
  <si>
    <t>Polyane double peau fixé par adhésif sur murs, plafond et sols</t>
  </si>
  <si>
    <r>
      <t xml:space="preserve">Dépose de faux plafonds </t>
    </r>
    <r>
      <rPr>
        <u/>
        <sz val="10"/>
        <color indexed="18"/>
        <rFont val="Arial"/>
        <family val="2"/>
      </rPr>
      <t>en réemploi</t>
    </r>
    <r>
      <rPr>
        <sz val="10"/>
        <color indexed="18"/>
        <rFont val="Arial"/>
        <family val="2"/>
      </rPr>
      <t xml:space="preserve"> (ossatures, supports, cornières, </t>
    </r>
  </si>
  <si>
    <r>
      <t xml:space="preserve">Dépose </t>
    </r>
    <r>
      <rPr>
        <u/>
        <sz val="10"/>
        <color indexed="18"/>
        <rFont val="Arial"/>
        <family val="2"/>
      </rPr>
      <t>sans réemploi</t>
    </r>
    <r>
      <rPr>
        <sz val="10"/>
        <color indexed="18"/>
        <rFont val="Arial"/>
        <family val="2"/>
      </rPr>
      <t xml:space="preserve"> de faux plafonds, y compris dépose des ossatures, </t>
    </r>
  </si>
  <si>
    <t>Plage fixe métallique avec intégration de spot</t>
  </si>
  <si>
    <t>Largeur 300</t>
  </si>
  <si>
    <t>Largeur 450</t>
  </si>
  <si>
    <t>Largeur 600</t>
  </si>
  <si>
    <t>Direction des Travaux et de la Maintenance</t>
  </si>
  <si>
    <t>Les entrepreneurs seront donc tenus de se conformer, notamment :</t>
  </si>
  <si>
    <t>aux classements U.P.E.C. du C.S.T.B. (cahier 1504),</t>
  </si>
  <si>
    <t>Ces marques et références devront toutefois avoir été soumises à l'agrément préalable de l'Ingénieur</t>
  </si>
  <si>
    <t>de l'Hôpital, ou de son représentant.</t>
  </si>
  <si>
    <t>Article 3 - PRIX</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</si>
  <si>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</si>
  <si>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</si>
  <si>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</si>
  <si>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</si>
  <si>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</si>
  <si>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</si>
  <si>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</si>
  <si>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</si>
  <si>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</si>
  <si>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</si>
  <si>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</si>
  <si>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</si>
  <si>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</si>
  <si>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</si>
  <si>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</si>
  <si>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</si>
  <si>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</si>
  <si>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</si>
  <si>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</si>
  <si>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</si>
  <si>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</si>
  <si>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</si>
  <si>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</si>
  <si>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</si>
  <si>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</si>
  <si>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</si>
  <si>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</si>
  <si>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</si>
  <si>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</si>
  <si>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</si>
  <si>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</si>
  <si>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</si>
  <si>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</si>
  <si>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</si>
  <si>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</si>
  <si>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</si>
  <si>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</si>
  <si>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</si>
  <si>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</si>
  <si>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</si>
  <si>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</si>
  <si>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</si>
  <si>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</si>
  <si>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</si>
  <si>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</si>
  <si>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</si>
  <si>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</si>
  <si>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</si>
  <si>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</si>
  <si>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</si>
  <si>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</si>
  <si>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</si>
  <si>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</si>
  <si>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</si>
  <si>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</si>
  <si>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</si>
  <si>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</si>
  <si>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</si>
  <si>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</si>
  <si>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</si>
  <si>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</si>
  <si>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</si>
  <si>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</si>
  <si>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</si>
  <si>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</si>
  <si>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</si>
  <si>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</si>
  <si>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</si>
  <si>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</si>
  <si>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</si>
  <si>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</si>
  <si>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</si>
  <si>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</si>
  <si>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</si>
  <si>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</si>
  <si>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</si>
  <si>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</si>
  <si>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</si>
  <si>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</si>
  <si>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</si>
  <si>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</si>
  <si>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</si>
  <si>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</si>
  <si>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</si>
  <si>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</si>
  <si>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</si>
  <si>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</si>
  <si>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</si>
  <si>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</si>
  <si>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</si>
  <si>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</si>
  <si>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</si>
  <si>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</si>
  <si>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</si>
  <si>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</si>
  <si>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</si>
  <si>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</si>
  <si>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</si>
  <si>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</si>
  <si>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</si>
  <si>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</si>
  <si>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</si>
  <si>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</si>
  <si>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</si>
  <si>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</si>
  <si>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</si>
  <si>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</si>
  <si>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</si>
  <si>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</si>
  <si>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</si>
  <si>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</si>
  <si>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</si>
  <si>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</si>
  <si>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</si>
  <si>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</si>
  <si>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</si>
  <si>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</si>
  <si>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</si>
  <si>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</si>
  <si>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</si>
  <si>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</si>
  <si>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</si>
  <si>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</si>
  <si>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</si>
  <si>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</si>
  <si>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</si>
  <si>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</si>
  <si>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</si>
  <si>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</si>
  <si>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</si>
  <si>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</si>
  <si>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</si>
  <si>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</si>
  <si>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</si>
  <si>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</si>
  <si>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</si>
  <si>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</si>
  <si>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</si>
  <si>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</si>
  <si>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</si>
  <si>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</si>
  <si>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</si>
  <si>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</si>
  <si>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</si>
  <si>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</si>
  <si>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</si>
  <si>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</si>
  <si>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</si>
  <si>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</si>
  <si>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</si>
  <si>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</si>
  <si>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</si>
  <si>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</si>
  <si>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</si>
  <si>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vérificateur. Ces travaux ne seront entrepris qu'après accord entre les parties.</t>
  </si>
  <si>
    <t>HOPITAUX AMBROISE PARÉ, RAYMOND POINCARÉ ET SAINTE PÉRINE</t>
  </si>
  <si>
    <t>Lot n° 04 : FAUX PLAFONDS</t>
  </si>
  <si>
    <t>Représentée par son Directeur Monsieur Thierry MARTIN</t>
  </si>
  <si>
    <t>thierry.martin@apr.aphp.fr</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</si>
  <si>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</si>
  <si>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</si>
  <si>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</si>
  <si>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r>
      <t xml:space="preserve">l’établissement hospitalier type </t>
    </r>
    <r>
      <rPr>
        <b/>
        <sz val="10"/>
        <color indexed="18"/>
        <rFont val="Arial"/>
        <family val="2"/>
      </rPr>
      <t xml:space="preserve">ERP 1ère catégorie pour Ambroise Paré et Raymond Poincaré, et </t>
    </r>
  </si>
  <si>
    <t>ERP 2ème catégorie pour Sainte Périne,.</t>
  </si>
  <si>
    <r>
      <t>·</t>
    </r>
    <r>
      <rPr>
        <sz val="7"/>
        <color indexed="18"/>
        <rFont val="Arial"/>
        <family val="2"/>
      </rPr>
      <t xml:space="preserve">       </t>
    </r>
    <r>
      <rPr>
        <sz val="10"/>
        <color indexed="18"/>
        <rFont val="Arial"/>
        <family val="2"/>
      </rPr>
      <t>Etc.…</t>
    </r>
  </si>
  <si>
    <t>Par le seul fait de remettre son Acte d’Engagement (A.E), l’Entreprise est censée avoir visitée le ou les sites avant la</t>
  </si>
  <si>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</si>
  <si>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</si>
  <si>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</si>
  <si>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</si>
  <si>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</si>
  <si>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</si>
  <si>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</si>
  <si>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</si>
  <si>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</si>
  <si>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</si>
  <si>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 xml:space="preserve">chaque entreprise est responsable de ses prestations. Elle devra informer le maître d'œuvre des interfaces avec </t>
  </si>
  <si>
    <t>les autres corps d'état.</t>
  </si>
  <si>
    <t>Article 14  - SPECIFICATIONS PARTICULIERES</t>
  </si>
  <si>
    <t>Sans objet</t>
  </si>
  <si>
    <t>Vent: zone 2</t>
  </si>
  <si>
    <t>Article 2  - GENERALITES</t>
  </si>
  <si>
    <t xml:space="preserve"> Interventions en sous section 4 (réglementation amiante)</t>
  </si>
  <si>
    <t xml:space="preserve">Rédaction et diffusion d'un mode opératoire et protocole d'intervention </t>
  </si>
  <si>
    <t>T</t>
  </si>
  <si>
    <t>Article 1  - MAITRISE D'OUVRAGE</t>
  </si>
  <si>
    <t>piqueur sera limité au maximum et utilisé dans des créneaux horaires en accord avec leMaître d'ouvrage.</t>
  </si>
  <si>
    <t>Les protections proposées devront avant toutes interventions obtenir l’aval duMaître d'ouvrage.</t>
  </si>
  <si>
    <t>A la demande duMaître d'ouvrage, le chantier pourra être isolé des services environnants par des cloisons étanches</t>
  </si>
  <si>
    <t>A la demande duMaître d'ouvrage, l’étanchéité des fenêtres pourra être assurée par la mise en œuvre des</t>
  </si>
  <si>
    <t>déterminé soit par le plan de prévention, soit par consignes duMaître d'ouvrage.</t>
  </si>
  <si>
    <t>circulation seront assujetties également au plan de prévention ou aux consignes duMaître d'ouvrage.</t>
  </si>
  <si>
    <t>Les entreprises seront tenues d’assister aux réunions organisées par leMaître d'ouvrage pour informer le personnel du</t>
  </si>
  <si>
    <t>Les matériaux sont stockés aux emplacements spécifiés par leMaître d'ouvrage. En tout état de cause, l’Entrepreneur</t>
  </si>
  <si>
    <t>BA 13 sur ossature bois ou métallique compris tous jointoiements nécessaires pour une étanchéité parfaite.</t>
  </si>
  <si>
    <t>Plaque de contreplaqué sur ossature bois ou métallique compris tous jointoiements nécessaires pour une étanchéité parfaite.</t>
  </si>
  <si>
    <t>Sas étanche en bois 2 m2</t>
  </si>
  <si>
    <t>u</t>
  </si>
  <si>
    <t>C - TRAVAUX D'INSONORISATION</t>
  </si>
  <si>
    <t>Dalles en laine de verre de forte densité et recouvert d'un revêtement PLASTYLON granité blanc - Type CADENCE A des Ets ECOPHON ou techniquement équivalent - Dalles en 600x600x20mm - Bords droits</t>
  </si>
  <si>
    <t>Dalles en laine de verre de forte densité et recouvert d'un revêtement PLASTYLON granité blanc - Type CADENCE A des Ets ECOPHON ou techniquement équivalent - Dalles en 1200x1200x20mm - Bords droits</t>
  </si>
  <si>
    <t>Dalles en laine de verre haut densité - Type ADVANTAGE A des Ets ECOPHON ou techniquement équivalent - Dalles en 600x600x20mm - Bords droits</t>
  </si>
  <si>
    <t>Dalles en laine de verre haute densité - Type HYGIENE PROTEC AIR des Ets ECOPHON ou techniquement éqiovalent - Dalles en 600x600x20mm</t>
  </si>
  <si>
    <t>Dalles en laine de verre haute densité - Type HYGIENE PROTEC AIR des Ets ECOPHON ou techniquement éqiovalent - Dalles en 600x600x40mm</t>
  </si>
  <si>
    <t>Dalles en laine de verre haute densité - Type HYGIENE CLINIC A des Ets ECOPHON ou techniquement éqiovalent - Dalles en 600x600x15mm</t>
  </si>
  <si>
    <t>Dalles en laine de roche - Type EKLA des Ets ROCKFON ou techniquement équivalent - Dalles en 600x600x20mm</t>
  </si>
  <si>
    <t>Fourniture et pose de panneau acoustique suspendu double face par câbles traversants 'avec housse démontable de 2 couleurs différentes 1200*1200
Câbles en acier inoxydables de diamètre 4 [mm] longueur 4500 [mm] munis de 2 embouts filetés M6 dont un pivot pour la longueur - 'type: Stéréo modèle: MR 600 / 640 / 700 / 710
Marque:Texaa (ou équivalent)</t>
  </si>
  <si>
    <t>Fourniture et pose de panneau acoustique mural simple face clippé sur rail  1200*1200 'type: Stéréo  marque:Texaa (ou équivalent) modèle: MR 600 / 700 / 710 en fourniture et pose</t>
  </si>
  <si>
    <t>Fourniture et de pose de dalles 600x600 Réf. TONGA A épaisseur 40mm - Marque EUROCOUSTIC ou techniquement équivalent</t>
  </si>
  <si>
    <t>Fourniture et de pose de dalles 600x600 Réf. HYGIENE ADVANCE épaisseur 20mm - Marque ECOPHON ou techniquement équivalent</t>
  </si>
  <si>
    <t>Fourniture et de pose de dalles 600x600 Réf. HYGIENE LABOTECAIR épaisseur 20mm - Marque ECOPHON ou techniquement équivalent</t>
  </si>
  <si>
    <t>Fourniture et de pose de dalles 600x600 Réf. BLANKA ACTIVITY épaisseur 40mm - MARQUE ROCKFON ou techniquement équivalent</t>
  </si>
  <si>
    <t>Fourniture et pose de plafonds suspendus décoratifs démontables en dalles de plâtre, 60x60 cm, bords droits, de marque Bpb Placo gamme Gyptone® Activ'Air® modèle Base 31® ou équivalent, posées sur ossature métallique apparente largeur de 24 mm (cornières, porteurs et entretoises), compris suspentes, chevilles et vis.</t>
  </si>
  <si>
    <t>Coffrage cache-tuyaux (verticaux et horizontaux) en Placo BA 15, sur ossatures métalliques, compris bandes de joint et enduit, toutes sujétions pour découpes diverses</t>
  </si>
  <si>
    <t>Fourniture et pose de plafonds suspendus décoratifs démontables en dalles de plâtre, 60x60 cm, bords droits, de marque Bpb Placo gamme Gyptone® Activ'Air® modèle Quattro 22® ou équivalent, posées sur ossature métallique apparente largeur de 24 mm (cornières, porteurs et entretoises), compris suspentes, chevilles et vis.</t>
  </si>
  <si>
    <t>Fourniture et pose de plafonds suspendus décoratifs démontables en dalles de plâtre, 60x60 cm, bords droits, de marque Bpb Placo gamme Gyptone® Activ'Air® modèle Quattro 50® ou équivalent, posées sur ossature métallique apparente largeur de 24 mm (cornières, porteurs et entretoises), compris suspentes, chevilles et vis.</t>
  </si>
  <si>
    <t>Fourniture et pose de plafonds suspendus décoratifs démontables en dalles de plâtre, 60x60 cm, bords droits, de marque Bpb Placo gamme Gyprex® modèle Aspeta® ou équivalent, posées sur ossature métallique apparente largeur de 24 mm (cornières, porteurs et entretoises), compris suspentes, chevilles et vis.</t>
  </si>
  <si>
    <t>Fourniture et pose de plafonds suspendus décoratifs démontables en dalles en laine de verre 60x60 cm, bords droits, de marque Ecophon gamme Hygiene modèle ClinicTM modèle A ou équivalent, posées sur ossature métallique apparente largeur de 24 mm (cornières, porteurs et entretoises), compris suspentes, chevilles et vis.</t>
  </si>
  <si>
    <t>Fourniture et pose de plafonds suspendus décoratifs démontables en dalles en laine de verre 60x60 cm, bords droits, de marque Ecophon gamme Hygiene modèle AdvanceTM modèle A ou équivalent, posées sur ossature métallique apparente largeur de 24 mm (cornières, porteurs et entretoises), compris suspentes, chevilles et vis.</t>
  </si>
  <si>
    <t>Fourniture et pose de plafonds suspendus décoratifs démontables en dalles en laine de verre 60x60 cm, bords droits, de marque Ecophon gamme Hygiene modèle ProtecTM modèle A ou équivalent, posées sur ossature métallique apparente largeur de 24 mm (cornières, porteurs et entretoises), compris suspentes, chevilles et vis.</t>
  </si>
  <si>
    <t>Jouées de cantonnement en plénum, hauteur 0.50 m en Placoflam PPF BA 15 sur ossature métallique avec laine minérale de 45 mm d'ép.</t>
  </si>
  <si>
    <t>Renforcement de la tenue au feu par panneaux de laine de roche haute densité (1200 x 600 x 50 mm d'ép.) placés sur dalles ou panneaux en fibres minérales</t>
  </si>
  <si>
    <t>Barrière phonique en plénum, hauteur 0.50 m, au-dessus des cloisons démontables, consituée  de plaques de staff de part et d'autre enfermant la laine de verre de 60 mm d'ép., l'ensemble étant fixé sur ossature métallique</t>
  </si>
  <si>
    <t>Isolation thermique par laine de verre de 60 mm d'ép. pare-vapeur en rouleaux de 1.20 m de largeur posée sur plafonds suspendus de toute nature</t>
  </si>
  <si>
    <t>Isolation par laine de verre (ép. 20 mm) ensachée sous polyéthylène noir, pour module de 600 x 600</t>
  </si>
  <si>
    <t>Grille de ventilation en cas de présence de canalisation de fluides médicaux dans faux plafonds (la surface de grilles doit être égale à 1/100è de la surface du local).
Traitement anti-corrosion et prélaquage en usine.</t>
  </si>
  <si>
    <t>Trappe de visite 60 x 60 cm métalliques, étanche dans plafonds. Ouvrant pivotant, fermeture par batteuse à carré. Joint élastomère en fond de feuillure. Ossature de maintien de la trappe indépendante de celle du faux plafond. Trappe assurant un degré CF et stabilité au feu dito faux-plafond.</t>
  </si>
  <si>
    <t>Jouées en plaque de Staff plan et lisse de 15 mm d'épaisseur composées de plâtre à mouler armé de fibres sur ossature en fil de fer galvanisé polochonné et cornière traitée anti-corrosion.</t>
  </si>
  <si>
    <t>Jouées en plaque de plâtre cartonnée, type BA 15, classement M0 sur ossature acier galvanisé.</t>
  </si>
  <si>
    <t>Faux-plafonds décoratifs :
Etant donné la diversité de faux-plafonds décoratifs, les prix seront débattus au cas par cas avec le maître d'ouvrage, avant toute exécution. Ces prix seront basés sur la base de prix "Batiprix".</t>
  </si>
  <si>
    <t>Dalles minérales - Type PERLA des Ets ARMSTRONG ou techniquement équivalent - Dalles en 600x600x17mm - Bords TEGULAR</t>
  </si>
  <si>
    <t>Dalles minérales - Type BIOGUARD ACOUSTIC des Ets ARMSTRONG ou techniquement équivalent - Dalles en 600x600x17mm - Bords TEGULAR</t>
  </si>
  <si>
    <t>Plafond métallique - Type DEPLOY LAY-In des ts ARMSTRONG ou techniquement équivalent - Module 600x900mm</t>
  </si>
  <si>
    <t>Plafond métallique CLIP IN - bord METAL S-CLIP non perforé des Ets ARMSTRONG ou techniquement équivalent - Module 600x600mm - Ral 9010</t>
  </si>
  <si>
    <t>Plafond métallique décrochable en acier Type ATENA avec Isolant en laine de roche haute densité Type TONGA A22
Dimensions : 600x900x40mm ép, 7/10 - Perforation standard 16x8/2 - Post laqué peinture blanc - Anti bactérien. Y compris profil de transition FLANDRIA des Ets EUROCOUSTIC</t>
  </si>
  <si>
    <t>Trappe de visite en plâtre 60x60cm - Type ALU STAR GF des Ets KNAUF - Cadre aluminium, ouverture par pousser/lâcher, y compris joint d'étanchéité, suspente, chevêtre, clip, etc.</t>
  </si>
  <si>
    <t>Trappe de visite en plâtre 100x100cm - Type ALU STAR GF des Ets KNAUF - Cadre aluminium, ouverture par pousser/lâcher, y compris joint d'étanchéité, suspente, chevêtre, clip, etc.</t>
  </si>
  <si>
    <t>Profilé de jonction - Type AXIOM TRANSITION 3276 des Ets ARMSTRONG</t>
  </si>
  <si>
    <t>Fourniture et pose de plafonds suspendus décoratifs en plaque de plâtre perforée avec perforations rondes et aléatoires 
Rigitone® Activ'Air® 8-15-20 + Laine minerale ép.600 mm, compris tous systèmes de fixation</t>
  </si>
  <si>
    <t>Plafond extérieur abrité PREGYWAB sur fourrures WAB des Ets SINIAT ou techniquement équivalent.
Plafond constitué en parement extérieur d'une plaque de plâtre PREGYWAB vissée sur une ossature WAB e, acier galvanisé</t>
  </si>
  <si>
    <t>Tapis anti-contamination en feuilles de polyuréthane jetables (30 feuilles)
Dimensions 660 x 1140mm</t>
  </si>
  <si>
    <t>Mise en place d'un tapis anti-contamination en feuilles de polyuréthane jetables (30 feuilles) - Dimensions 600 x 900mm</t>
  </si>
  <si>
    <t>En fin de travaux, l'entreprise devra la remise d'un dossier d'ouvrages exécutés (D.O.E.) comprenant les plans de recollement, fiches techniques, notices diverses et mode d'emploi.
En cas de travaux non décrits dans le présent document, les prix de ceux-ci seront débattus avec le maître d'ouvrage et ne seront entrepris qu'après accord entre les parties. Ces prix seront basés sur la base de prix "Batiprix".</t>
  </si>
  <si>
    <t>Plaque d'isorel posé sur le sol et jointoiement par adhésif</t>
  </si>
  <si>
    <t>Dalles en laine de roche 600x600x25 - Type MEDICARE AIR des Ets ROCKFON ou techniquement équivalent</t>
  </si>
  <si>
    <t>Dalles en laine de roche 1200x600x25 - Type MEDICARE AIR des Ets ROCKFON ou techniquement équivalent</t>
  </si>
  <si>
    <t>Dalles en laine minérale, ensachée dans un film PVF étanche à l'aire et à l'eau - Dimensions 600x600x25 - Type BLOCK des Ets ROCKFON ou techniquement équivalent</t>
  </si>
  <si>
    <t>Dalles en laine minérale, ensachée dans un film PVF étanche à l'aire et à l'eau - Dimensions 1200x600x25 - Type BLOCK des Ets ROCKFON ou techniquement équivalent</t>
  </si>
  <si>
    <t>h</t>
  </si>
  <si>
    <t>Cassettes 600 x 600 mm en acier laqué, sur structure apparente T15 ou 24 mm</t>
  </si>
  <si>
    <t>Cassettes 600 x 600 mm en acier laqué perforé, sur structure apparente T15 ou 24 mm</t>
  </si>
  <si>
    <t>Cassettes 600 x 600 mm en aluminium laqué, sur structure apparente T15 ou 24 mm</t>
  </si>
  <si>
    <t>Cassettes 600 x 600 mm en aluminium laqué perforé, sur structure apparente T15 ou 24 mm</t>
  </si>
  <si>
    <t>Dalles en plaques de plâtre 600 x 600 mm revêtues de vinyl granité lessivable sur ossature apparente laquée PSTL. Réaction au feu  M1.
Réf. GYPREX M1 des Ets PLACOPLATRE</t>
  </si>
  <si>
    <t>Dalles en plaques de plâtre 1200 x 600 mm revêtues de vinyl granité lessivable sur ossature apparente laquée PSTL. Réaction au feu  M1.
Réf. GYPREX M1 des Ets PLACOPLATRE</t>
  </si>
  <si>
    <t>Dalles en plaques de plâtre 600 x 600 mm  (BA 15) sur ossature apparente laquée, Réaction au feu  M0.</t>
  </si>
  <si>
    <t xml:space="preserve">Plafond suspendu en plaque de plâtre lisse - Type KS13 des Ets KNAUF sur fourrures F530 sans isolant, Plaque de plâtre vissée sur une ossature métallique constituée de profilé F47 ou CD60 </t>
  </si>
  <si>
    <t xml:space="preserve">Plafond suspendu en plaque de plâtre lisse - Type KH13 des Ets KNAUF sur fourrures F530 sans isolant, Plaque de plâtre vissée sur une ossature métallique constituée de profilé F47 ou CD60 </t>
  </si>
  <si>
    <t>Bacs autoportants en lames d'acier laqué (5/10ème) non perforé, sur ossature porteuse, y compris suspentes et rives (dim. 300 mm de largeur) - Réf. PM 12 - Stabilité feu : SF 1/2 H</t>
  </si>
  <si>
    <t>Bacs 600 x 600 mm en acier laqué non perforé sur ossature non apparente galvanisée. Réaction au feu  M0.</t>
  </si>
  <si>
    <t>Bacs autoportants en lames d'acier laqué (5/10ème) non perforé, sur ossature porteuse perforée, y compris suspentes et rives (dim. 300 mm de largeur) - Réf. PM 12 - Stabilité feu : SF 1/2 H</t>
  </si>
  <si>
    <t>Bac autoportant à lame d'acier métallique. Basculant de type EC3 des établissement ECHAM de largeur et de longueur variable (largeur couramment utilisé 300,600) sur l'hôpital Epaisseur 35 mm classement MO et SF 1/2 h Ventilation du plénum à 1% de la surface traitée</t>
  </si>
  <si>
    <t>Fourniture et pose faux plafonds compris ossatures, façonnage et découpage au droit des tuyauteries, encastrement des appareils d'éclairage, etc…</t>
  </si>
  <si>
    <t>Parement composé d'une plaque de plâtre cartonnée 15 mm ép. sur ossature acier galvanisé STIL PRIM FEU. Réaction au feu  M0 Type PLACOFLAM PPF BA 15</t>
  </si>
  <si>
    <t>Plafond suspendu identique à l'article FP 16, mais avec plaques de plâtre BA 13 mm, compris traitement des joints par bandes et enduit spécial</t>
  </si>
  <si>
    <t>Plafond identique à l'article précédent, mais avec une ossature en sapin traité, finition identique</t>
  </si>
  <si>
    <t>Plaques de Staff plan et lisse de 15 mm d'épaisseur composées de plâtre à mouler armé de fibres sur ossature en fil de fer  galvanisé polochonné et cornière traitée anti-corrosion.</t>
  </si>
  <si>
    <t>Chargements et enlèvements de toutes natures aux D.P., y compris tous frais et droits</t>
  </si>
  <si>
    <t>Taux horaire pour Interventions sur matériaux amiantés (bouchement,  percement divers, …) compris EPI,  isolement de la zone et toute sujétion</t>
  </si>
  <si>
    <t>Retraitement des déchets amiantés en inertage (compris EPI, stockage, transports…)</t>
  </si>
  <si>
    <r>
      <t>Plafond métallique - Type DEPLOY LAY-In avec isolant PROTISOL 70kg/m</t>
    </r>
    <r>
      <rPr>
        <vertAlign val="superscript"/>
        <sz val="10"/>
        <color rgb="FF002060"/>
        <rFont val="Arial"/>
        <family val="2"/>
      </rPr>
      <t>3</t>
    </r>
    <r>
      <rPr>
        <sz val="10"/>
        <color rgb="FF002060"/>
        <rFont val="Arial"/>
        <family val="2"/>
      </rPr>
      <t xml:space="preserve"> des ets ARMSTRONG ou techniquement équivalent - Module 600x900mm</t>
    </r>
  </si>
  <si>
    <r>
      <t>Fourniture et pose de faux plafonds démontables sur ossatures appar</t>
    </r>
    <r>
      <rPr>
        <sz val="10"/>
        <color rgb="FF002060"/>
        <rFont val="Arial"/>
        <family val="2"/>
      </rPr>
      <t xml:space="preserve">entes T24 ou T25 mm (selon modèle) </t>
    </r>
    <r>
      <rPr>
        <sz val="10"/>
        <color indexed="18"/>
        <rFont val="Arial"/>
        <family val="2"/>
      </rPr>
      <t xml:space="preserve">et cornières de rives prélaquées.
Façonnage et découpage au droit des tuyauteries, encastrement des appareils d'éclairage, </t>
    </r>
    <r>
      <rPr>
        <sz val="10"/>
        <color rgb="FF002060"/>
        <rFont val="Arial"/>
        <family val="2"/>
      </rPr>
      <t>des diffuseurs de ventilation / extraction,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</si>
</sst>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quot;F&quot;_-;\-* #,##0.00\ &quot;F&quot;_-;_-* &quot;-&quot;??\ &quot;F&quot;_-;_-@_-"/>
    <numFmt numFmtId="165" formatCode="_-* #,##0.00\ [$€]_-;\-* #,##0.00\ [$€]_-;_-* &quot;-&quot;??\ [$€]_-;_-@_-"/>
    <numFmt numFmtId="166" formatCode="&quot;MA&quot;General"/>
    <numFmt numFmtId="167" formatCode="&quot;FP&quot;General"/>
    <numFmt numFmtId="168" formatCode="_-* #,##0.00\ [$€-40C]_-;\-* #,##0.00\ [$€-40C]_-;_-* &quot;-&quot;??\ [$€-40C]_-;_-@_-"/>
  </numFmts>
  <fonts count="60"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sz val="10"/>
      <name val="Arial"/>
      <family val="2"/>
    </font>
    <font>
      <b/>
      <vertAlign val="subscript"/>
      <sz val="11"/>
      <color indexed="18"/>
      <name val="Arial Narrow"/>
      <family val="2"/>
    </font>
    <font>
      <u/>
      <sz val="10"/>
      <color indexed="18"/>
      <name val="Arial"/>
      <family val="2"/>
    </font>
    <font>
      <b/>
      <sz val="10"/>
      <color indexed="18"/>
      <name val="Arial Black"/>
      <family val="2"/>
    </font>
    <font>
      <sz val="10"/>
      <name val="Arial"/>
      <family val="2"/>
    </font>
    <font>
      <sz val="7"/>
      <color indexed="18"/>
      <name val="Arial"/>
      <family val="2"/>
    </font>
    <font>
      <sz val="10"/>
      <name val="Arial Narrow"/>
      <family val="2"/>
    </font>
    <font>
      <b/>
      <sz val="11"/>
      <name val="Arial Narrow"/>
      <family val="2"/>
    </font>
    <font>
      <b/>
      <sz val="11"/>
      <color indexed="18"/>
      <name val="Trebuchet MS"/>
      <family val="2"/>
    </font>
    <font>
      <sz val="12"/>
      <color indexed="18"/>
      <name val="Arial Narrow"/>
      <family val="2"/>
    </font>
    <font>
      <b/>
      <sz val="16"/>
      <color indexed="18"/>
      <name val="Arial Narrow"/>
      <family val="2"/>
    </font>
    <font>
      <b/>
      <sz val="9"/>
      <color indexed="18"/>
      <name val="Arial"/>
      <family val="2"/>
    </font>
    <font>
      <b/>
      <sz val="12"/>
      <color indexed="18"/>
      <name val="Arial Narrow"/>
      <family val="2"/>
    </font>
    <font>
      <b/>
      <sz val="10"/>
      <color indexed="18"/>
      <name val="Arial"/>
      <family val="2"/>
    </font>
    <font>
      <sz val="10"/>
      <color indexed="18"/>
      <name val="Arial"/>
      <family val="2"/>
    </font>
    <font>
      <sz val="9"/>
      <color indexed="18"/>
      <name val="Arial"/>
      <family val="2"/>
    </font>
    <font>
      <sz val="11"/>
      <color indexed="18"/>
      <name val="Arial Narrow"/>
      <family val="2"/>
    </font>
    <font>
      <b/>
      <u/>
      <sz val="10"/>
      <color indexed="18"/>
      <name val="Arial"/>
      <family val="2"/>
    </font>
    <font>
      <i/>
      <u/>
      <sz val="10"/>
      <color indexed="18"/>
      <name val="Arial"/>
      <family val="2"/>
    </font>
    <font>
      <i/>
      <sz val="10"/>
      <color indexed="18"/>
      <name val="Arial"/>
      <family val="2"/>
    </font>
    <font>
      <b/>
      <sz val="11"/>
      <color indexed="18"/>
      <name val="Arial"/>
      <family val="2"/>
    </font>
    <font>
      <sz val="18"/>
      <color indexed="18"/>
      <name val="Arial Black"/>
      <family val="2"/>
    </font>
    <font>
      <sz val="8"/>
      <name val="Arial"/>
      <family val="2"/>
    </font>
    <font>
      <b/>
      <sz val="10"/>
      <color indexed="18"/>
      <name val="Trebuchet MS"/>
      <family val="2"/>
    </font>
    <font>
      <sz val="11"/>
      <color indexed="18"/>
      <name val="Trebuchet MS"/>
      <family val="2"/>
    </font>
    <font>
      <sz val="10"/>
      <color indexed="18"/>
      <name val="Trebuchet MS"/>
      <family val="2"/>
    </font>
    <font>
      <sz val="14"/>
      <color indexed="18"/>
      <name val="Arial Black"/>
      <family val="2"/>
    </font>
    <font>
      <b/>
      <sz val="14"/>
      <color indexed="18"/>
      <name val="Arial Black"/>
      <family val="2"/>
    </font>
    <font>
      <b/>
      <sz val="12"/>
      <name val="Arial Narrow"/>
      <family val="2"/>
    </font>
    <font>
      <sz val="11"/>
      <name val="Arial Narrow"/>
      <family val="2"/>
    </font>
    <font>
      <b/>
      <sz val="10"/>
      <color indexed="56"/>
      <name val="Arial"/>
      <family val="2"/>
    </font>
    <font>
      <sz val="12"/>
      <name val="Arial Narrow"/>
      <family val="2"/>
    </font>
    <font>
      <b/>
      <u/>
      <sz val="11"/>
      <color rgb="FF000080"/>
      <name val="Arial Narrow"/>
      <family val="2"/>
    </font>
    <font>
      <sz val="10"/>
      <color rgb="FF000080"/>
      <name val="Arial"/>
      <family val="2"/>
    </font>
    <font>
      <sz val="10"/>
      <color rgb="FFFF0000"/>
      <name val="Arial"/>
      <family val="2"/>
    </font>
    <font>
      <sz val="10"/>
      <name val="Arial"/>
      <family val="2"/>
    </font>
    <font>
      <vertAlign val="superscript"/>
      <sz val="10"/>
      <color rgb="FF002060"/>
      <name val="Arial"/>
      <family val="2"/>
    </font>
    <font>
      <sz val="10"/>
      <color rgb="FF002060"/>
      <name val="Arial"/>
      <family val="2"/>
    </font>
  </fonts>
  <fills count="10">
    <fill>
      <patternFill patternType="none"/>
    </fill>
    <fill>
      <patternFill patternType="gray125"/>
    </fill>
    <fill>
      <patternFill patternType="solid">
        <fgColor indexed="55"/>
        <bgColor indexed="64"/>
      </patternFill>
    </fill>
    <fill>
      <patternFill patternType="solid">
        <fgColor indexed="15"/>
        <bgColor indexed="64"/>
      </patternFill>
    </fill>
    <fill>
      <patternFill patternType="solid">
        <fgColor indexed="9"/>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
      <patternFill patternType="solid">
        <fgColor rgb="FFFFFFCC"/>
        <bgColor indexed="64"/>
      </patternFill>
    </fill>
  </fills>
  <borders count="27">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5" fontId="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0" fontId="17" fillId="0" borderId="0" applyNumberFormat="0" applyFill="0" applyBorder="0" applyAlignment="0" applyProtection="0">
      <alignment vertical="top"/>
      <protection locked="0"/>
    </xf>
    <xf numFmtId="164" fontId="22" fillId="0" borderId="0" applyFont="0" applyFill="0" applyBorder="0" applyAlignment="0" applyProtection="0"/>
    <xf numFmtId="164" fontId="22" fillId="0" borderId="0" applyFon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xf numFmtId="44" fontId="57" fillId="0" borderId="0" applyFont="0" applyFill="0" applyBorder="0" applyAlignment="0" applyProtection="0"/>
    <xf numFmtId="0" fontId="1" fillId="0" borderId="0"/>
  </cellStyleXfs>
  <cellXfs count="219">
    <xf numFmtId="0" fontId="0" fillId="0" borderId="0" xfId="0"/>
    <xf numFmtId="0" fontId="18" fillId="0" borderId="0" xfId="0" applyFont="1"/>
    <xf numFmtId="0" fontId="2" fillId="0" borderId="1" xfId="9" applyFont="1" applyBorder="1"/>
    <xf numFmtId="0" fontId="2" fillId="0" borderId="2" xfId="9" applyFont="1" applyBorder="1"/>
    <xf numFmtId="0" fontId="2" fillId="0" borderId="3" xfId="9" applyFont="1" applyBorder="1"/>
    <xf numFmtId="0" fontId="2" fillId="0" borderId="0" xfId="9" applyFont="1"/>
    <xf numFmtId="0" fontId="2" fillId="0" borderId="4" xfId="9" applyFont="1" applyBorder="1"/>
    <xf numFmtId="0" fontId="2" fillId="0" borderId="0" xfId="9" applyFont="1" applyBorder="1"/>
    <xf numFmtId="0" fontId="2" fillId="0" borderId="5" xfId="9" applyFont="1" applyBorder="1"/>
    <xf numFmtId="0" fontId="3" fillId="0" borderId="4"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2"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4" xfId="9" applyFont="1" applyBorder="1"/>
    <xf numFmtId="0" fontId="13" fillId="0" borderId="4" xfId="9" applyFont="1" applyBorder="1" applyAlignment="1">
      <alignment horizontal="left" indent="2"/>
    </xf>
    <xf numFmtId="0" fontId="14" fillId="0" borderId="0" xfId="9" applyFont="1" applyBorder="1"/>
    <xf numFmtId="0" fontId="15" fillId="0" borderId="0" xfId="9" applyFont="1" applyBorder="1"/>
    <xf numFmtId="0" fontId="15" fillId="0" borderId="5" xfId="9" applyFont="1" applyBorder="1"/>
    <xf numFmtId="0" fontId="15" fillId="0" borderId="0" xfId="9" applyFont="1"/>
    <xf numFmtId="0" fontId="13" fillId="0" borderId="6" xfId="9" applyFont="1" applyBorder="1" applyAlignment="1">
      <alignment horizontal="left" indent="2"/>
    </xf>
    <xf numFmtId="0" fontId="15" fillId="0" borderId="7" xfId="9" applyFont="1" applyBorder="1"/>
    <xf numFmtId="0" fontId="15" fillId="0" borderId="8" xfId="9" applyFont="1" applyBorder="1"/>
    <xf numFmtId="0" fontId="16" fillId="0" borderId="0" xfId="9" applyFont="1"/>
    <xf numFmtId="0" fontId="35" fillId="0" borderId="0" xfId="0" applyFont="1" applyAlignment="1" applyProtection="1">
      <alignment horizontal="center" vertical="center"/>
      <protection hidden="1"/>
    </xf>
    <xf numFmtId="0" fontId="35" fillId="0" borderId="0" xfId="0" applyFont="1" applyAlignment="1" applyProtection="1">
      <alignment vertical="center"/>
      <protection hidden="1"/>
    </xf>
    <xf numFmtId="0" fontId="36" fillId="0" borderId="0" xfId="0" applyFont="1" applyAlignment="1" applyProtection="1">
      <alignment horizontal="left" vertical="center"/>
      <protection hidden="1"/>
    </xf>
    <xf numFmtId="0" fontId="36" fillId="0" borderId="0" xfId="0" applyFont="1" applyAlignment="1" applyProtection="1">
      <alignment vertical="center"/>
      <protection hidden="1"/>
    </xf>
    <xf numFmtId="0" fontId="18" fillId="0" borderId="0" xfId="0" applyFont="1" applyFill="1"/>
    <xf numFmtId="0" fontId="36" fillId="0" borderId="0" xfId="0" applyFont="1" applyAlignment="1">
      <alignment horizontal="left" vertical="center"/>
    </xf>
    <xf numFmtId="0" fontId="18" fillId="0" borderId="0" xfId="0" applyFont="1" applyAlignment="1"/>
    <xf numFmtId="0" fontId="36" fillId="0" borderId="0" xfId="0" applyFont="1" applyAlignment="1">
      <alignment horizontal="left"/>
    </xf>
    <xf numFmtId="0" fontId="42"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6" fillId="0" borderId="0" xfId="0" applyFont="1"/>
    <xf numFmtId="0" fontId="30" fillId="0" borderId="5" xfId="9" applyFont="1" applyBorder="1" applyAlignment="1"/>
    <xf numFmtId="0" fontId="4" fillId="0" borderId="0" xfId="0" applyFont="1"/>
    <xf numFmtId="0" fontId="45" fillId="0" borderId="0" xfId="9" applyFont="1" applyBorder="1" applyAlignment="1">
      <alignment horizontal="center"/>
    </xf>
    <xf numFmtId="0" fontId="45" fillId="0" borderId="0" xfId="9" applyFont="1" applyBorder="1" applyAlignment="1">
      <alignment horizontal="left"/>
    </xf>
    <xf numFmtId="0" fontId="4" fillId="0" borderId="0" xfId="0" applyFont="1" applyAlignment="1">
      <alignment horizontal="center"/>
    </xf>
    <xf numFmtId="0" fontId="46" fillId="0" borderId="4" xfId="9" applyFont="1" applyBorder="1" applyAlignment="1"/>
    <xf numFmtId="0" fontId="47" fillId="0" borderId="0" xfId="9" applyFont="1" applyBorder="1" applyAlignment="1">
      <alignment horizontal="center"/>
    </xf>
    <xf numFmtId="0" fontId="47" fillId="0" borderId="0" xfId="9" applyFont="1" applyBorder="1" applyAlignment="1">
      <alignment horizontal="left"/>
    </xf>
    <xf numFmtId="0" fontId="4" fillId="0" borderId="0" xfId="0" applyFont="1" applyAlignment="1">
      <alignment horizontal="left" vertical="center"/>
    </xf>
    <xf numFmtId="0" fontId="16" fillId="0" borderId="0" xfId="0" applyFont="1" applyAlignment="1">
      <alignment horizontal="center"/>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vertical="center"/>
    </xf>
    <xf numFmtId="0" fontId="9" fillId="0" borderId="0" xfId="0" applyFont="1" applyAlignment="1">
      <alignment horizontal="left" vertical="center"/>
    </xf>
    <xf numFmtId="0" fontId="17" fillId="0" borderId="0" xfId="6" applyAlignment="1" applyProtection="1">
      <alignment horizontal="left" vertical="center"/>
    </xf>
    <xf numFmtId="0" fontId="18" fillId="0" borderId="0" xfId="0" applyFont="1" applyAlignment="1">
      <alignment horizontal="left" vertical="center"/>
    </xf>
    <xf numFmtId="0" fontId="18" fillId="0" borderId="0" xfId="19" quotePrefix="1" applyFont="1" applyAlignment="1">
      <alignment horizontal="right" vertical="center" wrapText="1"/>
    </xf>
    <xf numFmtId="0" fontId="18" fillId="0" borderId="0" xfId="19"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 fillId="0" borderId="0" xfId="0" applyFont="1" applyAlignment="1">
      <alignment horizontal="left"/>
    </xf>
    <xf numFmtId="0" fontId="16" fillId="0" borderId="0" xfId="0" applyFont="1"/>
    <xf numFmtId="0" fontId="24" fillId="0" borderId="0" xfId="0" applyFont="1" applyAlignment="1">
      <alignment horizontal="left" vertical="center"/>
    </xf>
    <xf numFmtId="0" fontId="22" fillId="0" borderId="0" xfId="0" applyFont="1" applyAlignment="1">
      <alignment horizontal="left" vertical="center"/>
    </xf>
    <xf numFmtId="0" fontId="28" fillId="0" borderId="0" xfId="9" applyFont="1" applyAlignment="1">
      <alignment horizontal="left" vertical="center"/>
    </xf>
    <xf numFmtId="0" fontId="22" fillId="0" borderId="0" xfId="9" applyFont="1" applyAlignment="1">
      <alignment horizontal="left"/>
    </xf>
    <xf numFmtId="0" fontId="18" fillId="0" borderId="0" xfId="9" applyFont="1"/>
    <xf numFmtId="0" fontId="4" fillId="0" borderId="0" xfId="0" applyFont="1" applyAlignment="1">
      <alignment vertical="center"/>
    </xf>
    <xf numFmtId="0" fontId="31"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33" fillId="0" borderId="0" xfId="0" applyFont="1" applyAlignment="1" applyProtection="1">
      <alignment horizontal="left" vertical="center"/>
      <protection hidden="1"/>
    </xf>
    <xf numFmtId="0" fontId="34" fillId="0" borderId="0" xfId="0" applyFont="1" applyAlignment="1" applyProtection="1">
      <alignment vertical="center"/>
      <protection hidden="1"/>
    </xf>
    <xf numFmtId="0" fontId="31" fillId="0" borderId="0" xfId="0" applyFont="1" applyAlignment="1" applyProtection="1">
      <alignment horizontal="left" vertical="center"/>
      <protection hidden="1"/>
    </xf>
    <xf numFmtId="0" fontId="31" fillId="0" borderId="0" xfId="0" applyFont="1" applyAlignment="1" applyProtection="1">
      <alignment vertical="center"/>
      <protection hidden="1"/>
    </xf>
    <xf numFmtId="0" fontId="31" fillId="0" borderId="0" xfId="0" applyFont="1" applyAlignment="1" applyProtection="1">
      <alignment horizontal="center" vertical="center"/>
      <protection hidden="1"/>
    </xf>
    <xf numFmtId="0" fontId="33" fillId="2" borderId="11" xfId="0" applyFont="1" applyFill="1" applyBorder="1" applyAlignment="1" applyProtection="1">
      <alignment horizontal="center" vertical="center"/>
      <protection hidden="1"/>
    </xf>
    <xf numFmtId="0" fontId="33" fillId="2" borderId="12" xfId="0" applyFont="1" applyFill="1" applyBorder="1" applyAlignment="1" applyProtection="1">
      <alignment horizontal="center" vertical="center"/>
      <protection hidden="1"/>
    </xf>
    <xf numFmtId="0" fontId="33" fillId="0" borderId="13" xfId="0" applyFont="1" applyBorder="1" applyAlignment="1" applyProtection="1">
      <alignment horizontal="center" vertical="center"/>
      <protection hidden="1"/>
    </xf>
    <xf numFmtId="0" fontId="36" fillId="0" borderId="13" xfId="0" applyFont="1" applyBorder="1" applyAlignment="1">
      <alignment horizontal="center" vertical="center"/>
    </xf>
    <xf numFmtId="0" fontId="38" fillId="0" borderId="0" xfId="0" applyFont="1" applyAlignment="1" applyProtection="1">
      <alignment vertical="center"/>
      <protection locked="0"/>
    </xf>
    <xf numFmtId="0" fontId="36" fillId="0" borderId="14" xfId="0" applyFont="1" applyBorder="1" applyAlignment="1" applyProtection="1">
      <alignment horizontal="center" vertical="center"/>
      <protection hidden="1"/>
    </xf>
    <xf numFmtId="0" fontId="36" fillId="0" borderId="0" xfId="0" applyFont="1" applyBorder="1" applyAlignment="1" applyProtection="1">
      <alignment vertical="center"/>
      <protection hidden="1"/>
    </xf>
    <xf numFmtId="0" fontId="36" fillId="0" borderId="0" xfId="0" quotePrefix="1" applyFont="1" applyBorder="1" applyAlignment="1" applyProtection="1">
      <alignment horizontal="right" vertical="center"/>
      <protection hidden="1"/>
    </xf>
    <xf numFmtId="167" fontId="37" fillId="0" borderId="13" xfId="0" applyNumberFormat="1" applyFont="1" applyBorder="1" applyAlignment="1" applyProtection="1">
      <alignment horizontal="center" vertical="center"/>
      <protection hidden="1"/>
    </xf>
    <xf numFmtId="0" fontId="36" fillId="0" borderId="13" xfId="0" applyFont="1" applyBorder="1" applyAlignment="1" applyProtection="1">
      <alignment horizontal="center" vertical="center"/>
      <protection hidden="1"/>
    </xf>
    <xf numFmtId="0" fontId="36" fillId="0" borderId="0" xfId="0" applyFont="1" applyBorder="1" applyAlignment="1" applyProtection="1">
      <alignment horizontal="left" vertical="center"/>
      <protection hidden="1"/>
    </xf>
    <xf numFmtId="0" fontId="36" fillId="0" borderId="14" xfId="0" applyFont="1" applyBorder="1" applyAlignment="1" applyProtection="1">
      <alignment vertical="center"/>
      <protection hidden="1"/>
    </xf>
    <xf numFmtId="0" fontId="36" fillId="0" borderId="0" xfId="0" applyFont="1" applyBorder="1" applyAlignment="1" applyProtection="1">
      <alignment horizontal="center" vertical="center"/>
      <protection hidden="1"/>
    </xf>
    <xf numFmtId="0" fontId="36" fillId="0" borderId="0" xfId="9" quotePrefix="1" applyFont="1" applyBorder="1" applyAlignment="1" applyProtection="1">
      <alignment horizontal="right" vertical="center"/>
    </xf>
    <xf numFmtId="0" fontId="36" fillId="0" borderId="0" xfId="9" applyFont="1" applyBorder="1" applyAlignment="1" applyProtection="1">
      <alignment vertical="center"/>
    </xf>
    <xf numFmtId="0" fontId="36" fillId="0" borderId="13" xfId="9" applyFont="1" applyBorder="1" applyAlignment="1" applyProtection="1">
      <alignment horizontal="center" vertical="center"/>
    </xf>
    <xf numFmtId="0" fontId="36" fillId="0" borderId="0" xfId="0" applyFont="1" applyAlignment="1" applyProtection="1">
      <alignment horizontal="center" vertical="center"/>
      <protection locked="0"/>
    </xf>
    <xf numFmtId="0" fontId="40" fillId="0" borderId="0" xfId="0" applyFont="1" applyBorder="1" applyAlignment="1" applyProtection="1">
      <alignment horizontal="right" vertical="center"/>
      <protection hidden="1"/>
    </xf>
    <xf numFmtId="0" fontId="4" fillId="0" borderId="0" xfId="0" applyFont="1" applyBorder="1" applyAlignment="1" applyProtection="1">
      <alignment vertical="center"/>
      <protection hidden="1"/>
    </xf>
    <xf numFmtId="0" fontId="36" fillId="0" borderId="14" xfId="9" applyFont="1" applyBorder="1" applyAlignment="1" applyProtection="1">
      <alignment horizontal="center" vertical="center"/>
    </xf>
    <xf numFmtId="0" fontId="36" fillId="0" borderId="0" xfId="0" applyFont="1" applyAlignment="1" applyProtection="1">
      <alignment horizontal="center" vertical="center"/>
      <protection hidden="1"/>
    </xf>
    <xf numFmtId="0" fontId="34" fillId="0" borderId="0" xfId="0" applyFont="1" applyAlignment="1" applyProtection="1">
      <alignment vertical="center"/>
      <protection locked="0"/>
    </xf>
    <xf numFmtId="0" fontId="31" fillId="0" borderId="0" xfId="0" applyFont="1" applyAlignment="1" applyProtection="1">
      <alignment horizontal="left" vertical="center"/>
      <protection locked="0"/>
    </xf>
    <xf numFmtId="0" fontId="34" fillId="5" borderId="17" xfId="0" applyFont="1" applyFill="1" applyBorder="1" applyAlignment="1" applyProtection="1">
      <alignment horizontal="center" vertical="center"/>
      <protection hidden="1"/>
    </xf>
    <xf numFmtId="167" fontId="37" fillId="0" borderId="13" xfId="0" applyNumberFormat="1" applyFont="1" applyFill="1" applyBorder="1" applyAlignment="1" applyProtection="1">
      <alignment horizontal="center" vertical="center"/>
      <protection hidden="1"/>
    </xf>
    <xf numFmtId="0" fontId="4" fillId="0" borderId="0" xfId="0" applyFont="1" applyBorder="1" applyAlignment="1" applyProtection="1">
      <alignment vertical="center" wrapText="1"/>
      <protection hidden="1"/>
    </xf>
    <xf numFmtId="0" fontId="33" fillId="2" borderId="9" xfId="0" applyFont="1" applyFill="1" applyBorder="1" applyAlignment="1" applyProtection="1">
      <alignment horizontal="center" vertical="center"/>
      <protection hidden="1"/>
    </xf>
    <xf numFmtId="167" fontId="37" fillId="3" borderId="17" xfId="0" applyNumberFormat="1" applyFont="1" applyFill="1" applyBorder="1" applyAlignment="1" applyProtection="1">
      <alignment horizontal="center" vertical="center"/>
      <protection hidden="1"/>
    </xf>
    <xf numFmtId="0" fontId="4" fillId="0" borderId="17" xfId="0" quotePrefix="1" applyFont="1" applyBorder="1" applyAlignment="1" applyProtection="1">
      <alignment horizontal="center" vertical="center"/>
      <protection hidden="1"/>
    </xf>
    <xf numFmtId="0" fontId="36" fillId="3" borderId="17" xfId="0" applyFont="1" applyFill="1" applyBorder="1" applyAlignment="1" applyProtection="1">
      <alignment horizontal="center" vertical="center"/>
      <protection hidden="1"/>
    </xf>
    <xf numFmtId="0" fontId="36" fillId="0" borderId="17" xfId="0" applyFont="1" applyBorder="1" applyAlignment="1" applyProtection="1">
      <alignment vertical="center"/>
      <protection hidden="1"/>
    </xf>
    <xf numFmtId="0" fontId="36" fillId="0" borderId="17" xfId="0" quotePrefix="1" applyFont="1" applyBorder="1" applyAlignment="1" applyProtection="1">
      <alignment horizontal="right" vertical="center"/>
      <protection hidden="1"/>
    </xf>
    <xf numFmtId="0" fontId="36" fillId="0" borderId="17" xfId="0" applyFont="1" applyBorder="1" applyAlignment="1" applyProtection="1">
      <alignment horizontal="center" vertical="center"/>
      <protection hidden="1"/>
    </xf>
    <xf numFmtId="4" fontId="36" fillId="0" borderId="19" xfId="0" applyNumberFormat="1" applyFont="1" applyBorder="1" applyAlignment="1" applyProtection="1">
      <alignment horizontal="center" vertical="center"/>
      <protection locked="0"/>
    </xf>
    <xf numFmtId="0" fontId="36" fillId="0" borderId="23" xfId="0" applyFont="1" applyBorder="1" applyAlignment="1" applyProtection="1">
      <alignment horizontal="center" vertical="center"/>
      <protection hidden="1"/>
    </xf>
    <xf numFmtId="0" fontId="36" fillId="0" borderId="24" xfId="0" applyFont="1" applyBorder="1" applyAlignment="1" applyProtection="1">
      <alignment horizontal="center" vertical="center"/>
      <protection hidden="1"/>
    </xf>
    <xf numFmtId="0" fontId="36" fillId="0" borderId="19" xfId="0" applyFont="1" applyBorder="1" applyAlignment="1" applyProtection="1">
      <alignment horizontal="center" vertical="center"/>
      <protection hidden="1"/>
    </xf>
    <xf numFmtId="0" fontId="56" fillId="0" borderId="13" xfId="0" applyFont="1" applyFill="1" applyBorder="1" applyAlignment="1" applyProtection="1">
      <alignment horizontal="center" vertical="center"/>
      <protection hidden="1"/>
    </xf>
    <xf numFmtId="0" fontId="4" fillId="0" borderId="17" xfId="0" applyFont="1" applyBorder="1" applyAlignment="1" applyProtection="1">
      <alignment vertical="center" wrapText="1"/>
      <protection hidden="1"/>
    </xf>
    <xf numFmtId="0" fontId="4" fillId="0" borderId="17" xfId="0" quotePrefix="1" applyFont="1" applyBorder="1" applyAlignment="1" applyProtection="1">
      <alignment vertical="center"/>
      <protection hidden="1"/>
    </xf>
    <xf numFmtId="0" fontId="36" fillId="3" borderId="17" xfId="9" applyFont="1" applyFill="1" applyBorder="1" applyAlignment="1" applyProtection="1">
      <alignment horizontal="center" vertical="center"/>
    </xf>
    <xf numFmtId="0" fontId="36" fillId="0" borderId="17" xfId="9" applyFont="1" applyBorder="1" applyAlignment="1" applyProtection="1">
      <alignment vertical="center"/>
    </xf>
    <xf numFmtId="0" fontId="36" fillId="0" borderId="17" xfId="9" applyFont="1" applyBorder="1" applyAlignment="1" applyProtection="1">
      <alignment horizontal="left" vertical="center"/>
    </xf>
    <xf numFmtId="0" fontId="35" fillId="0" borderId="17" xfId="9" applyFont="1" applyBorder="1" applyAlignment="1" applyProtection="1">
      <alignment vertical="center"/>
    </xf>
    <xf numFmtId="0" fontId="36" fillId="0" borderId="17" xfId="9" applyFont="1" applyBorder="1" applyAlignment="1" applyProtection="1">
      <alignment horizontal="center" vertical="center"/>
    </xf>
    <xf numFmtId="0" fontId="4" fillId="3" borderId="17" xfId="0" applyFont="1" applyFill="1" applyBorder="1" applyAlignment="1" applyProtection="1">
      <alignment horizontal="center" vertical="center"/>
      <protection hidden="1"/>
    </xf>
    <xf numFmtId="0" fontId="50" fillId="0" borderId="13" xfId="0" applyFont="1" applyBorder="1" applyAlignment="1">
      <alignment vertical="center"/>
    </xf>
    <xf numFmtId="0" fontId="54" fillId="0" borderId="0" xfId="18" applyFont="1" applyBorder="1" applyAlignment="1">
      <alignment vertical="center"/>
    </xf>
    <xf numFmtId="0" fontId="55" fillId="0" borderId="0" xfId="9" applyFont="1" applyBorder="1" applyAlignment="1">
      <alignment horizontal="left" vertical="center"/>
    </xf>
    <xf numFmtId="0" fontId="4" fillId="0" borderId="0" xfId="9" applyFont="1" applyBorder="1" applyAlignment="1">
      <alignment horizontal="left" vertical="center"/>
    </xf>
    <xf numFmtId="0" fontId="51" fillId="0" borderId="13" xfId="0" applyFont="1" applyBorder="1" applyAlignment="1">
      <alignment horizontal="center" vertical="center"/>
    </xf>
    <xf numFmtId="0" fontId="51" fillId="0" borderId="17" xfId="0" applyFont="1" applyBorder="1" applyAlignment="1">
      <alignment vertical="center"/>
    </xf>
    <xf numFmtId="0" fontId="4" fillId="0" borderId="17" xfId="9" applyFont="1" applyBorder="1" applyAlignment="1">
      <alignment horizontal="left" vertical="center"/>
    </xf>
    <xf numFmtId="0" fontId="2" fillId="8" borderId="17" xfId="9" applyFont="1" applyFill="1" applyBorder="1" applyAlignment="1">
      <alignment horizontal="center" vertical="center"/>
    </xf>
    <xf numFmtId="166" fontId="52" fillId="0" borderId="13" xfId="0" applyNumberFormat="1" applyFont="1" applyBorder="1" applyAlignment="1" applyProtection="1">
      <alignment horizontal="center" vertical="center"/>
      <protection hidden="1"/>
    </xf>
    <xf numFmtId="0" fontId="53" fillId="0" borderId="0" xfId="0" applyFont="1" applyBorder="1" applyAlignment="1">
      <alignment horizontal="left" vertical="center"/>
    </xf>
    <xf numFmtId="0" fontId="2" fillId="0" borderId="13" xfId="9" applyFont="1" applyBorder="1" applyAlignment="1">
      <alignment horizontal="center" vertical="center"/>
    </xf>
    <xf numFmtId="0" fontId="53" fillId="0" borderId="17" xfId="0" applyFont="1" applyBorder="1" applyAlignment="1">
      <alignment horizontal="left" vertical="center"/>
    </xf>
    <xf numFmtId="0" fontId="41" fillId="0" borderId="17" xfId="0" applyFont="1" applyBorder="1" applyAlignment="1" applyProtection="1">
      <alignment horizontal="center" vertical="center"/>
      <protection hidden="1"/>
    </xf>
    <xf numFmtId="0" fontId="37" fillId="0" borderId="17" xfId="0" applyFont="1" applyBorder="1" applyAlignment="1" applyProtection="1">
      <alignment horizontal="center" vertical="center"/>
      <protection hidden="1"/>
    </xf>
    <xf numFmtId="0" fontId="36" fillId="0" borderId="25" xfId="0" applyFont="1" applyBorder="1" applyAlignment="1" applyProtection="1">
      <alignment vertical="center"/>
      <protection hidden="1"/>
    </xf>
    <xf numFmtId="0" fontId="40" fillId="0" borderId="26" xfId="0" applyFont="1" applyBorder="1" applyAlignment="1" applyProtection="1">
      <alignment horizontal="left" vertical="center"/>
      <protection hidden="1"/>
    </xf>
    <xf numFmtId="168" fontId="31" fillId="0" borderId="0" xfId="0" applyNumberFormat="1" applyFont="1" applyAlignment="1" applyProtection="1">
      <alignment horizontal="center" vertical="center"/>
      <protection hidden="1"/>
    </xf>
    <xf numFmtId="168" fontId="33" fillId="2" borderId="9" xfId="0" applyNumberFormat="1" applyFont="1" applyFill="1" applyBorder="1" applyAlignment="1" applyProtection="1">
      <alignment horizontal="center" vertical="center"/>
      <protection hidden="1"/>
    </xf>
    <xf numFmtId="168" fontId="33" fillId="2" borderId="10" xfId="0" applyNumberFormat="1" applyFont="1" applyFill="1" applyBorder="1" applyAlignment="1" applyProtection="1">
      <alignment horizontal="center" vertical="center"/>
      <protection hidden="1"/>
    </xf>
    <xf numFmtId="168" fontId="36" fillId="0" borderId="13" xfId="0" applyNumberFormat="1" applyFont="1" applyBorder="1" applyAlignment="1" applyProtection="1">
      <alignment horizontal="center" vertical="center"/>
      <protection locked="0"/>
    </xf>
    <xf numFmtId="168" fontId="36" fillId="3" borderId="17" xfId="0" applyNumberFormat="1" applyFont="1" applyFill="1" applyBorder="1" applyAlignment="1" applyProtection="1">
      <alignment horizontal="center" vertical="center"/>
      <protection locked="0"/>
    </xf>
    <xf numFmtId="168" fontId="56" fillId="3" borderId="17" xfId="0" applyNumberFormat="1" applyFont="1" applyFill="1" applyBorder="1" applyAlignment="1" applyProtection="1">
      <alignment horizontal="center" vertical="center"/>
      <protection locked="0"/>
    </xf>
    <xf numFmtId="168" fontId="36" fillId="0" borderId="21" xfId="0" applyNumberFormat="1" applyFont="1" applyBorder="1" applyAlignment="1" applyProtection="1">
      <alignment horizontal="center" vertical="center"/>
      <protection locked="0"/>
    </xf>
    <xf numFmtId="168" fontId="36" fillId="0" borderId="20" xfId="0" applyNumberFormat="1" applyFont="1" applyBorder="1" applyAlignment="1" applyProtection="1">
      <alignment horizontal="center" vertical="center"/>
      <protection locked="0"/>
    </xf>
    <xf numFmtId="168" fontId="36" fillId="0" borderId="22" xfId="0" applyNumberFormat="1" applyFont="1" applyBorder="1" applyAlignment="1" applyProtection="1">
      <alignment horizontal="center" vertical="center"/>
      <protection locked="0"/>
    </xf>
    <xf numFmtId="168" fontId="36" fillId="0" borderId="19" xfId="0" applyNumberFormat="1" applyFont="1" applyBorder="1" applyAlignment="1" applyProtection="1">
      <alignment horizontal="center" vertical="center"/>
      <protection locked="0"/>
    </xf>
    <xf numFmtId="168" fontId="36" fillId="0" borderId="23" xfId="0" applyNumberFormat="1" applyFont="1" applyBorder="1" applyAlignment="1" applyProtection="1">
      <alignment horizontal="center" vertical="center"/>
      <protection locked="0"/>
    </xf>
    <xf numFmtId="168" fontId="36" fillId="0" borderId="24" xfId="0" applyNumberFormat="1" applyFont="1" applyBorder="1" applyAlignment="1" applyProtection="1">
      <alignment horizontal="center" vertical="center"/>
      <protection locked="0"/>
    </xf>
    <xf numFmtId="168" fontId="56" fillId="0" borderId="13" xfId="0" applyNumberFormat="1" applyFont="1" applyFill="1" applyBorder="1" applyAlignment="1" applyProtection="1">
      <alignment horizontal="center" vertical="center"/>
      <protection locked="0"/>
    </xf>
    <xf numFmtId="168" fontId="2" fillId="0" borderId="13" xfId="0" applyNumberFormat="1" applyFont="1" applyFill="1" applyBorder="1" applyAlignment="1" applyProtection="1">
      <alignment horizontal="center" vertical="center"/>
      <protection locked="0"/>
    </xf>
    <xf numFmtId="168" fontId="2" fillId="8" borderId="17" xfId="0" applyNumberFormat="1" applyFont="1" applyFill="1" applyBorder="1" applyAlignment="1" applyProtection="1">
      <alignment horizontal="center" vertical="center"/>
      <protection locked="0"/>
    </xf>
    <xf numFmtId="168" fontId="2" fillId="4" borderId="13" xfId="0" applyNumberFormat="1" applyFont="1" applyFill="1" applyBorder="1" applyAlignment="1" applyProtection="1">
      <alignment horizontal="center" vertical="center"/>
      <protection locked="0"/>
    </xf>
    <xf numFmtId="168" fontId="2" fillId="3" borderId="17" xfId="0" applyNumberFormat="1" applyFont="1" applyFill="1" applyBorder="1" applyAlignment="1" applyProtection="1">
      <alignment horizontal="center" vertical="center"/>
      <protection locked="0"/>
    </xf>
    <xf numFmtId="168" fontId="37" fillId="0" borderId="17" xfId="0" applyNumberFormat="1" applyFont="1" applyBorder="1" applyAlignment="1" applyProtection="1">
      <alignment horizontal="center" vertical="center"/>
      <protection locked="0"/>
    </xf>
    <xf numFmtId="168" fontId="31" fillId="0" borderId="0" xfId="0" applyNumberFormat="1" applyFont="1" applyAlignment="1" applyProtection="1">
      <alignment horizontal="center" vertical="center"/>
      <protection locked="0"/>
    </xf>
    <xf numFmtId="44" fontId="9" fillId="0" borderId="0" xfId="20" applyFont="1" applyAlignment="1" applyProtection="1">
      <alignment vertical="center"/>
      <protection hidden="1"/>
    </xf>
    <xf numFmtId="0" fontId="39" fillId="0" borderId="15" xfId="0" applyFont="1" applyBorder="1" applyAlignment="1" applyProtection="1">
      <alignment horizontal="center" vertical="center"/>
      <protection hidden="1"/>
    </xf>
    <xf numFmtId="0" fontId="33" fillId="2" borderId="10" xfId="0" applyFont="1" applyFill="1" applyBorder="1" applyAlignment="1" applyProtection="1">
      <alignment horizontal="center" vertical="center"/>
      <protection hidden="1"/>
    </xf>
    <xf numFmtId="0" fontId="4" fillId="0" borderId="17" xfId="0" applyFont="1" applyBorder="1" applyAlignment="1" applyProtection="1">
      <alignment horizontal="left" vertical="center" wrapText="1"/>
      <protection hidden="1"/>
    </xf>
    <xf numFmtId="0" fontId="10" fillId="0" borderId="1" xfId="9" applyFont="1" applyBorder="1" applyAlignment="1">
      <alignment horizontal="center"/>
    </xf>
    <xf numFmtId="0" fontId="10" fillId="0" borderId="2" xfId="9" applyFont="1" applyBorder="1" applyAlignment="1">
      <alignment horizontal="center"/>
    </xf>
    <xf numFmtId="0" fontId="10" fillId="0" borderId="3" xfId="9" applyFont="1" applyBorder="1" applyAlignment="1">
      <alignment horizontal="center"/>
    </xf>
    <xf numFmtId="0" fontId="43" fillId="0" borderId="4" xfId="0" applyFont="1" applyBorder="1" applyAlignment="1">
      <alignment horizontal="center" vertical="center" wrapText="1"/>
    </xf>
    <xf numFmtId="0" fontId="43" fillId="0" borderId="0" xfId="0" applyFont="1" applyBorder="1" applyAlignment="1">
      <alignment horizontal="center" vertical="center" wrapText="1"/>
    </xf>
    <xf numFmtId="0" fontId="43" fillId="0" borderId="5" xfId="0" applyFont="1" applyBorder="1" applyAlignment="1">
      <alignment horizontal="center" vertical="center" wrapText="1"/>
    </xf>
    <xf numFmtId="0" fontId="10" fillId="0" borderId="4"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49" fillId="6" borderId="4" xfId="9" applyNumberFormat="1" applyFont="1" applyFill="1" applyBorder="1" applyAlignment="1">
      <alignment horizontal="center" vertical="center" wrapText="1"/>
    </xf>
    <xf numFmtId="0" fontId="49" fillId="6" borderId="0" xfId="9" applyNumberFormat="1" applyFont="1" applyFill="1" applyBorder="1" applyAlignment="1">
      <alignment horizontal="center" vertical="center" wrapText="1"/>
    </xf>
    <xf numFmtId="0" fontId="49" fillId="6" borderId="5" xfId="9" applyNumberFormat="1" applyFont="1" applyFill="1" applyBorder="1" applyAlignment="1">
      <alignment horizontal="center" vertical="center" wrapText="1"/>
    </xf>
    <xf numFmtId="0" fontId="49" fillId="6" borderId="4" xfId="0" applyNumberFormat="1" applyFont="1" applyFill="1" applyBorder="1" applyAlignment="1">
      <alignment horizontal="center" vertical="center" wrapText="1"/>
    </xf>
    <xf numFmtId="0" fontId="49" fillId="6" borderId="0" xfId="0" applyNumberFormat="1" applyFont="1" applyFill="1" applyBorder="1" applyAlignment="1">
      <alignment horizontal="center" vertical="center" wrapText="1"/>
    </xf>
    <xf numFmtId="0" fontId="49" fillId="6" borderId="5" xfId="0" applyNumberFormat="1" applyFont="1" applyFill="1" applyBorder="1" applyAlignment="1">
      <alignment horizontal="center" vertical="center" wrapText="1"/>
    </xf>
    <xf numFmtId="0" fontId="48" fillId="0" borderId="4" xfId="0" applyFont="1" applyBorder="1" applyAlignment="1">
      <alignment horizontal="center" vertical="center"/>
    </xf>
    <xf numFmtId="0" fontId="48" fillId="0" borderId="0" xfId="0" applyFont="1" applyBorder="1" applyAlignment="1">
      <alignment horizontal="center" vertical="center"/>
    </xf>
    <xf numFmtId="0" fontId="48" fillId="0" borderId="5" xfId="0" applyFont="1" applyBorder="1" applyAlignment="1">
      <alignment horizontal="center" vertical="center"/>
    </xf>
    <xf numFmtId="0" fontId="25" fillId="0" borderId="0" xfId="0" applyFont="1" applyAlignment="1" applyProtection="1">
      <alignment horizontal="center"/>
    </xf>
    <xf numFmtId="0" fontId="19" fillId="7" borderId="0" xfId="0" applyFont="1" applyFill="1" applyAlignment="1">
      <alignment horizontal="center" vertical="center"/>
    </xf>
    <xf numFmtId="0" fontId="19" fillId="7" borderId="0" xfId="0" applyFont="1" applyFill="1" applyAlignment="1">
      <alignment horizontal="center"/>
    </xf>
    <xf numFmtId="0" fontId="19" fillId="7" borderId="0" xfId="0" applyFont="1" applyFill="1" applyAlignment="1">
      <alignment horizontal="center" vertical="center" wrapText="1"/>
    </xf>
    <xf numFmtId="0" fontId="31" fillId="9" borderId="17" xfId="21" applyFont="1" applyFill="1" applyBorder="1" applyAlignment="1" applyProtection="1">
      <alignment horizontal="center" vertical="center"/>
      <protection locked="0"/>
    </xf>
    <xf numFmtId="0" fontId="4" fillId="0" borderId="17" xfId="0" quotePrefix="1" applyFont="1" applyBorder="1" applyAlignment="1" applyProtection="1">
      <alignment horizontal="left" vertical="center" wrapText="1"/>
      <protection hidden="1"/>
    </xf>
    <xf numFmtId="0" fontId="4" fillId="0" borderId="17" xfId="0" applyFont="1" applyBorder="1" applyAlignment="1" applyProtection="1">
      <alignment horizontal="left" vertical="center" wrapText="1"/>
      <protection hidden="1"/>
    </xf>
    <xf numFmtId="0" fontId="36" fillId="0" borderId="17" xfId="0" applyFont="1" applyBorder="1" applyAlignment="1" applyProtection="1">
      <alignment horizontal="left" vertical="center" wrapText="1"/>
      <protection hidden="1"/>
    </xf>
    <xf numFmtId="0" fontId="4" fillId="0" borderId="17" xfId="9" applyFont="1" applyBorder="1" applyAlignment="1">
      <alignment horizontal="left" vertical="center" wrapText="1"/>
    </xf>
    <xf numFmtId="0" fontId="4" fillId="0" borderId="0" xfId="9" applyFont="1" applyBorder="1" applyAlignment="1" applyProtection="1">
      <alignment horizontal="left" vertical="center" wrapText="1"/>
    </xf>
    <xf numFmtId="0" fontId="36" fillId="0" borderId="15" xfId="9" applyFont="1" applyBorder="1" applyAlignment="1" applyProtection="1">
      <alignment horizontal="left" vertical="center" wrapText="1"/>
    </xf>
    <xf numFmtId="0" fontId="4" fillId="0" borderId="0" xfId="0" applyFont="1" applyBorder="1" applyAlignment="1" applyProtection="1">
      <alignment horizontal="left" vertical="center" wrapText="1"/>
      <protection hidden="1"/>
    </xf>
    <xf numFmtId="0" fontId="36" fillId="0" borderId="15" xfId="0" applyFont="1" applyBorder="1" applyAlignment="1" applyProtection="1">
      <alignment horizontal="left" vertical="center" wrapText="1"/>
      <protection hidden="1"/>
    </xf>
    <xf numFmtId="0" fontId="39" fillId="0" borderId="14" xfId="0" applyFont="1" applyBorder="1" applyAlignment="1" applyProtection="1">
      <alignment horizontal="center" vertical="center"/>
      <protection hidden="1"/>
    </xf>
    <xf numFmtId="0" fontId="39" fillId="0" borderId="0" xfId="0" applyFont="1" applyBorder="1" applyAlignment="1" applyProtection="1">
      <alignment horizontal="center" vertical="center"/>
      <protection hidden="1"/>
    </xf>
    <xf numFmtId="0" fontId="36" fillId="0" borderId="17" xfId="0" quotePrefix="1" applyFont="1" applyBorder="1" applyAlignment="1" applyProtection="1">
      <alignment horizontal="left" vertical="center" wrapText="1"/>
      <protection hidden="1"/>
    </xf>
    <xf numFmtId="0" fontId="4" fillId="0" borderId="17" xfId="9" applyFont="1" applyBorder="1" applyAlignment="1" applyProtection="1">
      <alignment horizontal="left" vertical="center" wrapText="1"/>
    </xf>
    <xf numFmtId="0" fontId="36" fillId="0" borderId="17" xfId="9" applyFont="1" applyBorder="1" applyAlignment="1" applyProtection="1">
      <alignment horizontal="left" vertical="center" wrapText="1"/>
    </xf>
    <xf numFmtId="0" fontId="36" fillId="0" borderId="0" xfId="0" applyFont="1" applyBorder="1" applyAlignment="1" applyProtection="1">
      <alignment horizontal="left" vertical="center" wrapText="1"/>
      <protection hidden="1"/>
    </xf>
    <xf numFmtId="0" fontId="32" fillId="0" borderId="0" xfId="0" applyFont="1" applyBorder="1" applyAlignment="1" applyProtection="1">
      <alignment horizontal="center" vertical="center"/>
      <protection hidden="1"/>
    </xf>
    <xf numFmtId="0" fontId="33" fillId="2" borderId="14" xfId="0" applyFont="1" applyFill="1" applyBorder="1" applyAlignment="1" applyProtection="1">
      <alignment horizontal="center" vertical="center"/>
      <protection hidden="1"/>
    </xf>
    <xf numFmtId="0" fontId="33" fillId="2" borderId="0" xfId="0" applyFont="1" applyFill="1" applyBorder="1" applyAlignment="1" applyProtection="1">
      <alignment horizontal="center" vertical="center"/>
      <protection hidden="1"/>
    </xf>
    <xf numFmtId="0" fontId="33" fillId="2" borderId="15" xfId="0" applyFont="1" applyFill="1" applyBorder="1" applyAlignment="1" applyProtection="1">
      <alignment horizontal="center" vertical="center"/>
      <protection hidden="1"/>
    </xf>
    <xf numFmtId="0" fontId="33" fillId="2" borderId="10" xfId="0" applyFont="1" applyFill="1" applyBorder="1" applyAlignment="1" applyProtection="1">
      <alignment horizontal="center" vertical="center"/>
      <protection hidden="1"/>
    </xf>
    <xf numFmtId="0" fontId="33" fillId="2" borderId="16" xfId="0" applyFont="1" applyFill="1" applyBorder="1" applyAlignment="1" applyProtection="1">
      <alignment horizontal="center" vertical="center"/>
      <protection hidden="1"/>
    </xf>
    <xf numFmtId="0" fontId="33" fillId="2" borderId="18" xfId="0" applyFont="1" applyFill="1" applyBorder="1" applyAlignment="1" applyProtection="1">
      <alignment horizontal="center" vertical="center"/>
      <protection hidden="1"/>
    </xf>
    <xf numFmtId="0" fontId="39" fillId="0" borderId="14" xfId="0" applyFont="1" applyBorder="1" applyAlignment="1">
      <alignment horizontal="center" vertical="center"/>
    </xf>
    <xf numFmtId="0" fontId="39" fillId="0" borderId="0" xfId="0" applyFont="1" applyBorder="1" applyAlignment="1">
      <alignment horizontal="center" vertical="center"/>
    </xf>
    <xf numFmtId="0" fontId="39" fillId="0" borderId="15" xfId="0" applyFont="1" applyBorder="1" applyAlignment="1">
      <alignment horizontal="center" vertical="center"/>
    </xf>
  </cellXfs>
  <cellStyles count="22">
    <cellStyle name="Euro" xfId="1"/>
    <cellStyle name="Euro 2" xfId="2"/>
    <cellStyle name="Euro 3" xfId="3"/>
    <cellStyle name="Euro 4" xfId="4"/>
    <cellStyle name="Euro 5" xfId="5"/>
    <cellStyle name="Lien hypertexte" xfId="6" builtinId="8"/>
    <cellStyle name="Monétaire" xfId="20" builtinId="4"/>
    <cellStyle name="Monétaire 2" xfId="7"/>
    <cellStyle name="Monétaire 3" xfId="8"/>
    <cellStyle name="Normal" xfId="0" builtinId="0"/>
    <cellStyle name="Normal 2" xfId="9"/>
    <cellStyle name="Normal 2 2" xfId="21"/>
    <cellStyle name="Normal 3" xfId="10"/>
    <cellStyle name="Normal 3 2" xfId="11"/>
    <cellStyle name="Normal 4" xfId="12"/>
    <cellStyle name="Normal 4 2" xfId="13"/>
    <cellStyle name="Normal 5" xfId="14"/>
    <cellStyle name="Normal 6" xfId="15"/>
    <cellStyle name="Normal 7" xfId="16"/>
    <cellStyle name="Normal 8" xfId="17"/>
    <cellStyle name="Normal_Bordereau 02 Peinture Rvts Muraux HMondor" xfId="18"/>
    <cellStyle name="Normal_CCetlon 2001 Bordereau prix Couverture" xfId="19"/>
  </cellStyles>
  <dxfs count="1">
    <dxf>
      <fill>
        <patternFill>
          <bgColor indexed="1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9526" name="Rectangle 1">
          <a:extLst>
            <a:ext uri="{FF2B5EF4-FFF2-40B4-BE49-F238E27FC236}">
              <a16:creationId xmlns:a16="http://schemas.microsoft.com/office/drawing/2014/main" id="{076CBFD5-6EEE-471E-82BE-C8C2A1A83B7B}"/>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9527" name="Picture 2" descr="aphp">
          <a:extLst>
            <a:ext uri="{FF2B5EF4-FFF2-40B4-BE49-F238E27FC236}">
              <a16:creationId xmlns:a16="http://schemas.microsoft.com/office/drawing/2014/main" id="{B0C9FB22-E3FA-46C4-8B63-001118DC8D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657225</xdr:colOff>
      <xdr:row>6</xdr:row>
      <xdr:rowOff>28575</xdr:rowOff>
    </xdr:from>
    <xdr:to>
      <xdr:col>7</xdr:col>
      <xdr:colOff>228600</xdr:colOff>
      <xdr:row>13</xdr:row>
      <xdr:rowOff>114300</xdr:rowOff>
    </xdr:to>
    <xdr:pic>
      <xdr:nvPicPr>
        <xdr:cNvPr id="19528" name="Image 5">
          <a:extLst>
            <a:ext uri="{FF2B5EF4-FFF2-40B4-BE49-F238E27FC236}">
              <a16:creationId xmlns:a16="http://schemas.microsoft.com/office/drawing/2014/main" id="{35BE100B-E62D-4A0A-BB93-1684808AC3D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24050" y="1000125"/>
          <a:ext cx="245745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227</xdr:row>
      <xdr:rowOff>0</xdr:rowOff>
    </xdr:from>
    <xdr:to>
      <xdr:col>2</xdr:col>
      <xdr:colOff>2124075</xdr:colOff>
      <xdr:row>242</xdr:row>
      <xdr:rowOff>1771650</xdr:rowOff>
    </xdr:to>
    <xdr:pic>
      <xdr:nvPicPr>
        <xdr:cNvPr id="18511" name="Image 1" descr="VENTS">
          <a:extLst>
            <a:ext uri="{FF2B5EF4-FFF2-40B4-BE49-F238E27FC236}">
              <a16:creationId xmlns:a16="http://schemas.microsoft.com/office/drawing/2014/main" id="{8423DF29-83FA-4C73-AAE4-87E862CA87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720250"/>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225</xdr:row>
      <xdr:rowOff>0</xdr:rowOff>
    </xdr:from>
    <xdr:to>
      <xdr:col>2</xdr:col>
      <xdr:colOff>2124075</xdr:colOff>
      <xdr:row>240</xdr:row>
      <xdr:rowOff>1771650</xdr:rowOff>
    </xdr:to>
    <xdr:pic>
      <xdr:nvPicPr>
        <xdr:cNvPr id="18512" name="Image 1" descr="VENTS">
          <a:extLst>
            <a:ext uri="{FF2B5EF4-FFF2-40B4-BE49-F238E27FC236}">
              <a16:creationId xmlns:a16="http://schemas.microsoft.com/office/drawing/2014/main" id="{4116EC7E-2208-47C0-9343-865DE8C08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01150"/>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8513" name="Image 2" descr="VENT">
          <a:extLst>
            <a:ext uri="{FF2B5EF4-FFF2-40B4-BE49-F238E27FC236}">
              <a16:creationId xmlns:a16="http://schemas.microsoft.com/office/drawing/2014/main" id="{1B32E243-D36E-4988-89F3-14F846B9AA2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01625"/>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thierry.martin@apr.aphp.f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K339"/>
  <sheetViews>
    <sheetView showGridLines="0" tabSelected="1" topLeftCell="A21" zoomScaleNormal="100" zoomScaleSheetLayoutView="100" workbookViewId="0">
      <selection activeCell="A44" sqref="A44:J44"/>
    </sheetView>
  </sheetViews>
  <sheetFormatPr baseColWidth="10" defaultColWidth="11.44140625" defaultRowHeight="13.2" x14ac:dyDescent="0.25"/>
  <cols>
    <col min="1" max="1" width="6.33203125" style="14" customWidth="1"/>
    <col min="2" max="3" width="12.6640625" style="14" customWidth="1"/>
    <col min="4" max="4" width="13.6640625" style="14" customWidth="1"/>
    <col min="5" max="6" width="2.5546875" style="14" customWidth="1"/>
    <col min="7" max="7" width="11.6640625" style="14" customWidth="1"/>
    <col min="8" max="8" width="12.6640625" style="14" customWidth="1"/>
    <col min="9" max="9" width="12.33203125" style="14" customWidth="1"/>
    <col min="10" max="10" width="4.6640625" style="14" customWidth="1"/>
    <col min="11" max="16384" width="11.44140625" style="14"/>
  </cols>
  <sheetData>
    <row r="1" spans="1:11" s="5" customFormat="1" ht="13.8" x14ac:dyDescent="0.3">
      <c r="A1" s="2"/>
      <c r="B1" s="3"/>
      <c r="C1" s="3"/>
      <c r="D1" s="3"/>
      <c r="E1" s="3"/>
      <c r="F1" s="3"/>
      <c r="G1" s="3"/>
      <c r="H1" s="3"/>
      <c r="I1" s="3"/>
      <c r="J1" s="4"/>
    </row>
    <row r="2" spans="1:11" s="5" customFormat="1" ht="13.8" x14ac:dyDescent="0.3">
      <c r="A2" s="6"/>
      <c r="B2" s="7"/>
      <c r="C2" s="7"/>
      <c r="D2" s="7"/>
      <c r="E2" s="7"/>
      <c r="F2" s="7"/>
      <c r="G2" s="7"/>
      <c r="H2" s="7"/>
      <c r="I2" s="7"/>
      <c r="J2" s="8"/>
    </row>
    <row r="3" spans="1:11" s="5" customFormat="1" ht="13.8" x14ac:dyDescent="0.3">
      <c r="A3" s="6"/>
      <c r="B3" s="7"/>
      <c r="C3" s="7"/>
      <c r="D3" s="7"/>
      <c r="E3" s="7"/>
      <c r="F3" s="7"/>
      <c r="G3" s="7"/>
      <c r="H3" s="7"/>
      <c r="I3" s="7"/>
      <c r="J3" s="8"/>
    </row>
    <row r="4" spans="1:11" s="5" customFormat="1" ht="13.8" x14ac:dyDescent="0.3">
      <c r="A4" s="6"/>
      <c r="B4" s="7"/>
      <c r="C4" s="7"/>
      <c r="D4" s="7"/>
      <c r="E4" s="7"/>
      <c r="F4" s="7"/>
      <c r="G4" s="7"/>
      <c r="H4" s="7"/>
      <c r="I4" s="7"/>
      <c r="J4" s="8"/>
    </row>
    <row r="5" spans="1:11" s="5" customFormat="1" ht="13.8" x14ac:dyDescent="0.3">
      <c r="A5" s="6"/>
      <c r="B5" s="7"/>
      <c r="C5" s="7"/>
      <c r="D5" s="7"/>
      <c r="E5" s="7"/>
      <c r="F5" s="7"/>
      <c r="G5" s="7"/>
      <c r="H5" s="7"/>
      <c r="I5" s="7"/>
      <c r="J5" s="8"/>
    </row>
    <row r="6" spans="1:11" x14ac:dyDescent="0.25">
      <c r="A6" s="9"/>
      <c r="B6" s="10"/>
      <c r="C6" s="10"/>
      <c r="D6" s="10"/>
      <c r="E6" s="11"/>
      <c r="F6" s="12"/>
      <c r="G6" s="12"/>
      <c r="H6" s="11"/>
      <c r="I6" s="11"/>
      <c r="J6" s="13"/>
    </row>
    <row r="7" spans="1:11" x14ac:dyDescent="0.25">
      <c r="A7" s="9"/>
      <c r="B7" s="10"/>
      <c r="C7" s="11"/>
      <c r="D7" s="15"/>
      <c r="E7" s="16"/>
      <c r="F7" s="16"/>
      <c r="G7" s="15"/>
      <c r="H7" s="15"/>
      <c r="I7" s="15"/>
      <c r="J7" s="17"/>
      <c r="K7" s="18"/>
    </row>
    <row r="8" spans="1:11" x14ac:dyDescent="0.25">
      <c r="A8" s="9"/>
      <c r="B8" s="10"/>
      <c r="C8" s="11"/>
      <c r="D8" s="15"/>
      <c r="E8" s="15"/>
      <c r="F8" s="15"/>
      <c r="G8" s="16"/>
      <c r="H8" s="15"/>
      <c r="I8" s="15"/>
      <c r="J8" s="17"/>
      <c r="K8" s="18"/>
    </row>
    <row r="9" spans="1:11" x14ac:dyDescent="0.25">
      <c r="A9" s="9"/>
      <c r="B9" s="10"/>
      <c r="C9" s="11"/>
      <c r="D9" s="15"/>
      <c r="E9" s="19"/>
      <c r="F9" s="15"/>
      <c r="G9" s="16"/>
      <c r="H9" s="15"/>
      <c r="I9" s="15"/>
      <c r="J9" s="17"/>
      <c r="K9" s="18"/>
    </row>
    <row r="10" spans="1:11" x14ac:dyDescent="0.25">
      <c r="A10" s="9"/>
      <c r="B10" s="10"/>
      <c r="C10" s="11"/>
      <c r="D10" s="15"/>
      <c r="E10" s="15"/>
      <c r="F10" s="15"/>
      <c r="G10" s="16"/>
      <c r="H10" s="15"/>
      <c r="I10" s="15"/>
      <c r="J10" s="17"/>
      <c r="K10" s="18"/>
    </row>
    <row r="11" spans="1:11" x14ac:dyDescent="0.25">
      <c r="A11" s="9"/>
      <c r="B11" s="10"/>
      <c r="C11" s="11"/>
      <c r="D11" s="15"/>
      <c r="E11" s="15"/>
      <c r="F11" s="15"/>
      <c r="G11" s="16"/>
      <c r="H11" s="15"/>
      <c r="I11" s="15"/>
      <c r="J11" s="17"/>
      <c r="K11" s="18"/>
    </row>
    <row r="12" spans="1:11" x14ac:dyDescent="0.25">
      <c r="A12" s="9"/>
      <c r="B12" s="10"/>
      <c r="C12" s="11"/>
      <c r="D12" s="15"/>
      <c r="E12" s="15"/>
      <c r="F12" s="15"/>
      <c r="G12" s="16"/>
      <c r="H12" s="15"/>
      <c r="I12" s="15"/>
      <c r="J12" s="17"/>
      <c r="K12" s="18"/>
    </row>
    <row r="13" spans="1:11" x14ac:dyDescent="0.25">
      <c r="A13" s="9"/>
      <c r="B13" s="10"/>
      <c r="C13" s="11"/>
      <c r="D13" s="15"/>
      <c r="E13" s="15"/>
      <c r="F13" s="15"/>
      <c r="G13" s="16"/>
      <c r="H13" s="15"/>
      <c r="I13" s="15"/>
      <c r="J13" s="17"/>
      <c r="K13" s="18"/>
    </row>
    <row r="14" spans="1:11" x14ac:dyDescent="0.25">
      <c r="A14" s="9"/>
      <c r="B14" s="10"/>
      <c r="C14" s="11"/>
      <c r="D14" s="15"/>
      <c r="E14" s="15"/>
      <c r="F14" s="15"/>
      <c r="G14" s="16"/>
      <c r="H14" s="15"/>
      <c r="I14" s="15"/>
      <c r="J14" s="17"/>
      <c r="K14" s="18"/>
    </row>
    <row r="15" spans="1:11" x14ac:dyDescent="0.25">
      <c r="A15" s="9"/>
      <c r="B15" s="10"/>
      <c r="C15" s="11"/>
      <c r="D15" s="15"/>
      <c r="E15" s="15"/>
      <c r="F15" s="15"/>
      <c r="G15" s="16"/>
      <c r="H15" s="15"/>
      <c r="I15" s="15"/>
      <c r="J15" s="17"/>
      <c r="K15" s="18"/>
    </row>
    <row r="16" spans="1:11" x14ac:dyDescent="0.25">
      <c r="A16" s="9"/>
      <c r="B16" s="10"/>
      <c r="C16" s="11"/>
      <c r="D16" s="15"/>
      <c r="E16" s="15"/>
      <c r="F16" s="15"/>
      <c r="G16" s="16"/>
      <c r="H16" s="15"/>
      <c r="I16" s="15"/>
      <c r="J16" s="17"/>
      <c r="K16" s="18"/>
    </row>
    <row r="17" spans="1:11" x14ac:dyDescent="0.25">
      <c r="A17" s="9"/>
      <c r="B17" s="10"/>
      <c r="C17" s="11"/>
      <c r="D17" s="15"/>
      <c r="E17" s="15"/>
      <c r="F17" s="15"/>
      <c r="G17" s="16"/>
      <c r="H17" s="15"/>
      <c r="I17" s="15"/>
      <c r="J17" s="17"/>
      <c r="K17" s="18"/>
    </row>
    <row r="18" spans="1:11" x14ac:dyDescent="0.25">
      <c r="A18" s="9"/>
      <c r="B18" s="10"/>
      <c r="C18" s="11"/>
      <c r="D18" s="15"/>
      <c r="E18" s="15"/>
      <c r="F18" s="15"/>
      <c r="G18" s="16"/>
      <c r="H18" s="15"/>
      <c r="I18" s="15"/>
      <c r="J18" s="17"/>
      <c r="K18" s="18"/>
    </row>
    <row r="19" spans="1:11" ht="18.75" customHeight="1" x14ac:dyDescent="0.25">
      <c r="A19" s="9"/>
      <c r="B19" s="10"/>
      <c r="C19" s="10"/>
      <c r="D19" s="20"/>
      <c r="E19" s="15"/>
      <c r="F19" s="15"/>
      <c r="G19" s="21"/>
      <c r="H19" s="15"/>
      <c r="I19" s="15"/>
      <c r="J19" s="17"/>
      <c r="K19" s="18"/>
    </row>
    <row r="20" spans="1:11" s="50" customFormat="1" ht="53.25" customHeight="1" x14ac:dyDescent="0.25">
      <c r="A20" s="175" t="s">
        <v>232</v>
      </c>
      <c r="B20" s="176"/>
      <c r="C20" s="176"/>
      <c r="D20" s="176"/>
      <c r="E20" s="176"/>
      <c r="F20" s="176"/>
      <c r="G20" s="176"/>
      <c r="H20" s="176"/>
      <c r="I20" s="176"/>
      <c r="J20" s="177"/>
    </row>
    <row r="21" spans="1:11" s="50" customFormat="1" ht="7.5" customHeight="1" x14ac:dyDescent="0.25">
      <c r="A21" s="187"/>
      <c r="B21" s="188"/>
      <c r="C21" s="188"/>
      <c r="D21" s="188"/>
      <c r="E21" s="188"/>
      <c r="F21" s="188"/>
      <c r="G21" s="188"/>
      <c r="H21" s="188"/>
      <c r="I21" s="188"/>
      <c r="J21" s="189"/>
    </row>
    <row r="22" spans="1:11" s="50" customFormat="1" ht="7.5" customHeight="1" x14ac:dyDescent="0.35">
      <c r="A22" s="54"/>
      <c r="B22" s="55"/>
      <c r="C22" s="55"/>
      <c r="D22" s="56"/>
      <c r="E22" s="58"/>
      <c r="F22" s="53"/>
      <c r="G22" s="51"/>
      <c r="H22" s="55"/>
      <c r="J22" s="49"/>
    </row>
    <row r="23" spans="1:11" s="50" customFormat="1" ht="7.5" customHeight="1" x14ac:dyDescent="0.35">
      <c r="A23" s="54"/>
      <c r="B23" s="55"/>
      <c r="C23" s="55"/>
      <c r="D23" s="56"/>
      <c r="E23" s="52"/>
      <c r="F23" s="53"/>
      <c r="G23" s="51"/>
      <c r="H23" s="55"/>
      <c r="J23" s="49"/>
    </row>
    <row r="24" spans="1:11" ht="18" customHeight="1" x14ac:dyDescent="0.3">
      <c r="A24" s="9"/>
      <c r="B24" s="10"/>
      <c r="C24" s="10"/>
      <c r="D24" s="10"/>
      <c r="E24" s="22"/>
      <c r="F24" s="22"/>
      <c r="G24" s="12"/>
      <c r="H24" s="11"/>
      <c r="I24" s="11"/>
      <c r="J24" s="13"/>
    </row>
    <row r="25" spans="1:11" ht="18" customHeight="1" x14ac:dyDescent="0.3">
      <c r="A25" s="9"/>
      <c r="B25" s="10"/>
      <c r="C25" s="10"/>
      <c r="D25" s="10"/>
      <c r="E25" s="22"/>
      <c r="F25" s="22"/>
      <c r="G25" s="12"/>
      <c r="H25" s="11"/>
      <c r="I25" s="11"/>
      <c r="J25" s="13"/>
    </row>
    <row r="26" spans="1:11" ht="18" customHeight="1" x14ac:dyDescent="0.3">
      <c r="A26" s="9"/>
      <c r="B26" s="10"/>
      <c r="C26" s="10"/>
      <c r="D26" s="10"/>
      <c r="E26" s="22"/>
      <c r="F26" s="22"/>
      <c r="G26" s="12"/>
      <c r="H26" s="11"/>
      <c r="I26" s="11"/>
      <c r="J26" s="13"/>
    </row>
    <row r="27" spans="1:11" x14ac:dyDescent="0.25">
      <c r="A27" s="9"/>
      <c r="B27" s="10"/>
      <c r="C27" s="10"/>
      <c r="D27" s="10"/>
      <c r="E27" s="11"/>
      <c r="F27" s="11"/>
      <c r="G27" s="12"/>
      <c r="H27" s="11"/>
      <c r="I27" s="11"/>
      <c r="J27" s="13"/>
    </row>
    <row r="28" spans="1:11" x14ac:dyDescent="0.25">
      <c r="A28" s="9"/>
      <c r="B28" s="10"/>
      <c r="C28" s="10"/>
      <c r="D28" s="10"/>
      <c r="E28" s="11"/>
      <c r="F28" s="11"/>
      <c r="G28" s="23"/>
      <c r="H28" s="11"/>
      <c r="I28" s="11"/>
      <c r="J28" s="13"/>
    </row>
    <row r="29" spans="1:11" x14ac:dyDescent="0.25">
      <c r="A29" s="9"/>
      <c r="B29" s="10"/>
      <c r="C29" s="24"/>
      <c r="D29" s="11"/>
      <c r="E29" s="11"/>
      <c r="F29" s="11"/>
      <c r="G29" s="23"/>
      <c r="H29" s="11"/>
      <c r="I29" s="11"/>
      <c r="J29" s="13"/>
    </row>
    <row r="30" spans="1:11" s="5" customFormat="1" ht="13.8" x14ac:dyDescent="0.3">
      <c r="A30" s="6"/>
      <c r="B30" s="7"/>
      <c r="C30" s="7"/>
      <c r="D30" s="7"/>
      <c r="E30" s="7"/>
      <c r="F30" s="7"/>
      <c r="G30" s="7"/>
      <c r="H30" s="7"/>
      <c r="I30" s="7"/>
      <c r="J30" s="8"/>
    </row>
    <row r="31" spans="1:11" s="5" customFormat="1" ht="31.2" x14ac:dyDescent="0.55000000000000004">
      <c r="A31" s="178" t="s">
        <v>14</v>
      </c>
      <c r="B31" s="179"/>
      <c r="C31" s="179"/>
      <c r="D31" s="179"/>
      <c r="E31" s="179"/>
      <c r="F31" s="179"/>
      <c r="G31" s="179"/>
      <c r="H31" s="179"/>
      <c r="I31" s="179"/>
      <c r="J31" s="180"/>
    </row>
    <row r="32" spans="1:11" s="5" customFormat="1" ht="13.8" x14ac:dyDescent="0.3">
      <c r="A32" s="6"/>
      <c r="B32" s="7"/>
      <c r="C32" s="7"/>
      <c r="D32" s="7"/>
      <c r="E32" s="7"/>
      <c r="F32" s="7"/>
      <c r="G32" s="7"/>
      <c r="H32" s="7"/>
      <c r="I32" s="7"/>
      <c r="J32" s="8"/>
    </row>
    <row r="33" spans="1:10" s="5" customFormat="1" ht="13.8" x14ac:dyDescent="0.3">
      <c r="A33" s="6"/>
      <c r="B33" s="7"/>
      <c r="C33" s="7"/>
      <c r="D33" s="7"/>
      <c r="E33" s="7"/>
      <c r="F33" s="7"/>
      <c r="G33" s="7"/>
      <c r="H33" s="7"/>
      <c r="I33" s="7"/>
      <c r="J33" s="8"/>
    </row>
    <row r="34" spans="1:10" x14ac:dyDescent="0.25">
      <c r="A34" s="9"/>
      <c r="B34" s="10"/>
      <c r="C34" s="10"/>
      <c r="D34" s="10"/>
      <c r="E34" s="11"/>
      <c r="F34" s="11"/>
      <c r="G34" s="12"/>
      <c r="H34" s="11"/>
      <c r="I34" s="11"/>
      <c r="J34" s="13"/>
    </row>
    <row r="35" spans="1:10" ht="35.1" customHeight="1" x14ac:dyDescent="0.25">
      <c r="A35" s="181" t="s">
        <v>233</v>
      </c>
      <c r="B35" s="182"/>
      <c r="C35" s="182"/>
      <c r="D35" s="182"/>
      <c r="E35" s="182"/>
      <c r="F35" s="182"/>
      <c r="G35" s="182"/>
      <c r="H35" s="182"/>
      <c r="I35" s="182"/>
      <c r="J35" s="183"/>
    </row>
    <row r="36" spans="1:10" ht="35.1" customHeight="1" x14ac:dyDescent="0.25">
      <c r="A36" s="184"/>
      <c r="B36" s="185"/>
      <c r="C36" s="185"/>
      <c r="D36" s="185"/>
      <c r="E36" s="185"/>
      <c r="F36" s="185"/>
      <c r="G36" s="185"/>
      <c r="H36" s="185"/>
      <c r="I36" s="185"/>
      <c r="J36" s="186"/>
    </row>
    <row r="37" spans="1:10" ht="21" x14ac:dyDescent="0.4">
      <c r="A37" s="9"/>
      <c r="B37" s="10"/>
      <c r="C37" s="10"/>
      <c r="D37" s="10"/>
      <c r="E37" s="25"/>
      <c r="F37" s="25"/>
      <c r="G37" s="12"/>
      <c r="H37" s="11"/>
      <c r="I37" s="11"/>
      <c r="J37" s="13"/>
    </row>
    <row r="38" spans="1:10" x14ac:dyDescent="0.25">
      <c r="A38" s="9"/>
      <c r="B38" s="10"/>
      <c r="C38" s="10"/>
      <c r="D38" s="10"/>
      <c r="E38" s="11"/>
      <c r="F38" s="11"/>
      <c r="G38" s="12"/>
      <c r="H38" s="11"/>
      <c r="I38" s="11"/>
      <c r="J38" s="13"/>
    </row>
    <row r="39" spans="1:10" ht="17.399999999999999" x14ac:dyDescent="0.3">
      <c r="A39" s="9"/>
      <c r="B39" s="10"/>
      <c r="C39" s="10"/>
      <c r="D39" s="10"/>
      <c r="E39" s="11"/>
      <c r="F39" s="11"/>
      <c r="G39" s="26"/>
      <c r="H39" s="11"/>
      <c r="I39" s="11"/>
      <c r="J39" s="13"/>
    </row>
    <row r="40" spans="1:10" x14ac:dyDescent="0.25">
      <c r="A40" s="9"/>
      <c r="B40" s="11"/>
      <c r="C40" s="11"/>
      <c r="D40" s="11"/>
      <c r="E40" s="11"/>
      <c r="F40" s="11"/>
      <c r="G40" s="11"/>
      <c r="H40" s="11"/>
      <c r="I40" s="11"/>
      <c r="J40" s="13"/>
    </row>
    <row r="41" spans="1:10" x14ac:dyDescent="0.25">
      <c r="A41" s="9"/>
      <c r="B41" s="11"/>
      <c r="C41" s="11"/>
      <c r="D41" s="11"/>
      <c r="E41" s="11"/>
      <c r="F41" s="11"/>
      <c r="G41" s="11"/>
      <c r="H41" s="11"/>
      <c r="I41" s="11"/>
      <c r="J41" s="13"/>
    </row>
    <row r="42" spans="1:10" x14ac:dyDescent="0.25">
      <c r="A42" s="27"/>
      <c r="B42" s="11"/>
      <c r="C42" s="11"/>
      <c r="D42" s="11"/>
      <c r="E42" s="11"/>
      <c r="F42" s="11"/>
      <c r="G42" s="11"/>
      <c r="H42" s="11"/>
      <c r="I42" s="11"/>
      <c r="J42" s="13"/>
    </row>
    <row r="43" spans="1:10" ht="17.100000000000001" customHeight="1" x14ac:dyDescent="0.25">
      <c r="A43" s="27"/>
      <c r="B43" s="11"/>
      <c r="C43" s="11"/>
      <c r="D43" s="11"/>
      <c r="E43" s="11"/>
      <c r="F43" s="11"/>
      <c r="G43" s="11"/>
      <c r="H43" s="11"/>
      <c r="I43" s="11"/>
      <c r="J43" s="13"/>
    </row>
    <row r="44" spans="1:10" ht="30" customHeight="1" x14ac:dyDescent="0.55000000000000004">
      <c r="A44" s="172"/>
      <c r="B44" s="173"/>
      <c r="C44" s="173"/>
      <c r="D44" s="173"/>
      <c r="E44" s="173"/>
      <c r="F44" s="173"/>
      <c r="G44" s="173"/>
      <c r="H44" s="173"/>
      <c r="I44" s="173"/>
      <c r="J44" s="174"/>
    </row>
    <row r="45" spans="1:10" x14ac:dyDescent="0.25">
      <c r="A45" s="28"/>
      <c r="B45" s="29"/>
      <c r="C45" s="11"/>
      <c r="D45" s="11"/>
      <c r="E45" s="11"/>
      <c r="F45" s="11"/>
      <c r="G45" s="11"/>
      <c r="H45" s="11"/>
      <c r="I45" s="11"/>
      <c r="J45" s="13"/>
    </row>
    <row r="46" spans="1:10" s="32" customFormat="1" ht="10.8" x14ac:dyDescent="0.25">
      <c r="A46" s="28"/>
      <c r="B46" s="30"/>
      <c r="C46" s="30"/>
      <c r="D46" s="30"/>
      <c r="E46" s="30"/>
      <c r="F46" s="30"/>
      <c r="G46" s="30"/>
      <c r="H46" s="30"/>
      <c r="I46" s="30"/>
      <c r="J46" s="31"/>
    </row>
    <row r="47" spans="1:10" s="32" customFormat="1" ht="10.8" x14ac:dyDescent="0.25">
      <c r="A47" s="33"/>
      <c r="B47" s="34"/>
      <c r="C47" s="34"/>
      <c r="D47" s="34"/>
      <c r="E47" s="34"/>
      <c r="F47" s="34"/>
      <c r="G47" s="34"/>
      <c r="H47" s="34"/>
      <c r="I47" s="34"/>
      <c r="J47" s="35"/>
    </row>
    <row r="339" s="36"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rowBreaks count="1" manualBreakCount="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D1345"/>
  <sheetViews>
    <sheetView showGridLines="0" zoomScale="75" zoomScaleNormal="100" workbookViewId="0">
      <selection activeCell="G12" sqref="G12"/>
    </sheetView>
  </sheetViews>
  <sheetFormatPr baseColWidth="10" defaultColWidth="11.44140625" defaultRowHeight="13.8" x14ac:dyDescent="0.25"/>
  <cols>
    <col min="1" max="1" width="3.33203125" style="41" customWidth="1"/>
    <col min="2" max="2" width="10.109375" style="41" customWidth="1"/>
    <col min="3" max="3" width="80" style="41" customWidth="1"/>
    <col min="4" max="4" width="5.6640625" style="41" customWidth="1"/>
    <col min="5" max="16384" width="11.44140625" style="41"/>
  </cols>
  <sheetData>
    <row r="1" spans="1:4" ht="16.2" x14ac:dyDescent="0.4">
      <c r="A1" s="190" t="str">
        <f>'Page de garde'!A35:J35</f>
        <v>Lot n° 04 : FAUX PLAFONDS</v>
      </c>
      <c r="B1" s="190"/>
      <c r="C1" s="190"/>
      <c r="D1" s="190"/>
    </row>
    <row r="2" spans="1:4" x14ac:dyDescent="0.25">
      <c r="A2" s="59"/>
      <c r="B2" s="59"/>
      <c r="C2" s="59"/>
      <c r="D2" s="59"/>
    </row>
    <row r="3" spans="1:4" ht="18" x14ac:dyDescent="0.25">
      <c r="A3" s="191" t="s">
        <v>262</v>
      </c>
      <c r="B3" s="191"/>
      <c r="C3" s="191"/>
      <c r="D3" s="191"/>
    </row>
    <row r="4" spans="1:4" x14ac:dyDescent="0.25">
      <c r="A4" s="59"/>
      <c r="B4" s="60"/>
      <c r="C4" s="61"/>
      <c r="D4" s="59"/>
    </row>
    <row r="5" spans="1:4" x14ac:dyDescent="0.25">
      <c r="B5" s="62" t="s">
        <v>71</v>
      </c>
      <c r="C5" s="1"/>
    </row>
    <row r="6" spans="1:4" x14ac:dyDescent="0.25">
      <c r="B6" s="57" t="s">
        <v>234</v>
      </c>
      <c r="C6" s="1"/>
    </row>
    <row r="7" spans="1:4" x14ac:dyDescent="0.25">
      <c r="B7" s="63" t="s">
        <v>235</v>
      </c>
      <c r="C7" s="1"/>
    </row>
    <row r="8" spans="1:4" x14ac:dyDescent="0.25">
      <c r="A8" s="59"/>
      <c r="B8" s="59"/>
      <c r="C8" s="59"/>
      <c r="D8" s="59"/>
    </row>
    <row r="9" spans="1:4" ht="18" x14ac:dyDescent="0.25">
      <c r="A9" s="191" t="s">
        <v>258</v>
      </c>
      <c r="B9" s="191"/>
      <c r="C9" s="191"/>
      <c r="D9" s="191"/>
    </row>
    <row r="10" spans="1:4" x14ac:dyDescent="0.25">
      <c r="A10" s="61"/>
      <c r="B10" s="61"/>
      <c r="C10" s="61"/>
      <c r="D10" s="61"/>
    </row>
    <row r="11" spans="1:4" x14ac:dyDescent="0.25">
      <c r="A11" s="61"/>
      <c r="B11" s="61" t="s">
        <v>236</v>
      </c>
      <c r="C11" s="61"/>
      <c r="D11" s="61"/>
    </row>
    <row r="12" spans="1:4" s="1" customFormat="1" x14ac:dyDescent="0.25">
      <c r="A12" s="61"/>
      <c r="B12" s="61" t="s">
        <v>36</v>
      </c>
      <c r="C12" s="61"/>
      <c r="D12" s="61"/>
    </row>
    <row r="13" spans="1:4" s="1" customFormat="1" x14ac:dyDescent="0.25">
      <c r="A13" s="61"/>
      <c r="B13" s="61"/>
      <c r="C13" s="61"/>
      <c r="D13" s="61"/>
    </row>
    <row r="14" spans="1:4" s="1" customFormat="1" x14ac:dyDescent="0.25">
      <c r="A14" s="61"/>
      <c r="B14" s="64" t="s">
        <v>72</v>
      </c>
      <c r="C14" s="61"/>
      <c r="D14" s="61"/>
    </row>
    <row r="15" spans="1:4" s="43" customFormat="1" x14ac:dyDescent="0.25">
      <c r="A15" s="61"/>
      <c r="B15" s="65" t="s">
        <v>9</v>
      </c>
      <c r="C15" s="66" t="s">
        <v>30</v>
      </c>
      <c r="D15" s="61"/>
    </row>
    <row r="16" spans="1:4" s="1" customFormat="1" x14ac:dyDescent="0.25">
      <c r="A16" s="61"/>
      <c r="B16" s="65" t="s">
        <v>9</v>
      </c>
      <c r="C16" s="66" t="s">
        <v>31</v>
      </c>
      <c r="D16" s="61"/>
    </row>
    <row r="17" spans="1:4" s="1" customFormat="1" x14ac:dyDescent="0.25">
      <c r="A17" s="61"/>
      <c r="B17" s="67" t="s">
        <v>9</v>
      </c>
      <c r="C17" s="61" t="s">
        <v>73</v>
      </c>
      <c r="D17" s="61"/>
    </row>
    <row r="18" spans="1:4" s="1" customFormat="1" x14ac:dyDescent="0.25">
      <c r="A18" s="61"/>
      <c r="B18" s="65" t="s">
        <v>9</v>
      </c>
      <c r="C18" s="66" t="s">
        <v>32</v>
      </c>
      <c r="D18" s="61"/>
    </row>
    <row r="19" spans="1:4" s="1" customFormat="1" x14ac:dyDescent="0.25">
      <c r="A19" s="61"/>
      <c r="B19" s="65" t="s">
        <v>9</v>
      </c>
      <c r="C19" s="66" t="s">
        <v>33</v>
      </c>
      <c r="D19" s="61"/>
    </row>
    <row r="20" spans="1:4" s="1" customFormat="1" x14ac:dyDescent="0.25">
      <c r="A20" s="61"/>
      <c r="B20" s="65" t="s">
        <v>9</v>
      </c>
      <c r="C20" s="66" t="s">
        <v>237</v>
      </c>
      <c r="D20" s="61"/>
    </row>
    <row r="21" spans="1:4" s="1" customFormat="1" x14ac:dyDescent="0.25">
      <c r="A21" s="59"/>
      <c r="B21" s="68"/>
      <c r="C21" s="59"/>
      <c r="D21" s="59"/>
    </row>
    <row r="22" spans="1:4" s="1" customFormat="1" x14ac:dyDescent="0.25">
      <c r="A22" s="59"/>
      <c r="B22" s="69" t="s">
        <v>13</v>
      </c>
      <c r="C22" s="59" t="s">
        <v>16</v>
      </c>
      <c r="D22" s="59"/>
    </row>
    <row r="23" spans="1:4" x14ac:dyDescent="0.25">
      <c r="A23" s="59"/>
      <c r="B23" s="68"/>
      <c r="C23" s="59" t="s">
        <v>17</v>
      </c>
      <c r="D23" s="59"/>
    </row>
    <row r="24" spans="1:4" x14ac:dyDescent="0.25">
      <c r="A24" s="59"/>
      <c r="B24" s="68"/>
      <c r="C24" s="59" t="s">
        <v>18</v>
      </c>
      <c r="D24" s="59"/>
    </row>
    <row r="25" spans="1:4" x14ac:dyDescent="0.25">
      <c r="A25" s="59"/>
      <c r="B25" s="68"/>
      <c r="C25" s="59" t="s">
        <v>19</v>
      </c>
      <c r="D25" s="59"/>
    </row>
    <row r="26" spans="1:4" x14ac:dyDescent="0.25">
      <c r="A26" s="61"/>
      <c r="B26" s="70"/>
      <c r="C26" s="61"/>
      <c r="D26" s="61"/>
    </row>
    <row r="27" spans="1:4" x14ac:dyDescent="0.25">
      <c r="A27" s="61"/>
      <c r="B27" s="70"/>
      <c r="C27" s="59" t="s">
        <v>74</v>
      </c>
      <c r="D27" s="61"/>
    </row>
    <row r="28" spans="1:4" s="1" customFormat="1" x14ac:dyDescent="0.25">
      <c r="A28" s="61"/>
      <c r="B28" s="70"/>
      <c r="C28" s="61" t="s">
        <v>75</v>
      </c>
      <c r="D28" s="61"/>
    </row>
    <row r="29" spans="1:4" s="1" customFormat="1" x14ac:dyDescent="0.25">
      <c r="A29" s="59"/>
      <c r="B29" s="59"/>
      <c r="C29" s="59"/>
      <c r="D29" s="59"/>
    </row>
    <row r="30" spans="1:4" s="1" customFormat="1" ht="18" x14ac:dyDescent="0.25">
      <c r="A30" s="191" t="s">
        <v>76</v>
      </c>
      <c r="B30" s="191"/>
      <c r="C30" s="191"/>
      <c r="D30" s="191"/>
    </row>
    <row r="31" spans="1:4" s="1" customFormat="1" x14ac:dyDescent="0.25">
      <c r="A31" s="61"/>
      <c r="B31" s="70"/>
      <c r="C31" s="61"/>
      <c r="D31" s="61"/>
    </row>
    <row r="32" spans="1:4" x14ac:dyDescent="0.25">
      <c r="A32" s="61"/>
      <c r="B32" s="61" t="s">
        <v>20</v>
      </c>
      <c r="C32" s="61"/>
      <c r="D32" s="61"/>
    </row>
    <row r="33" spans="1:4" x14ac:dyDescent="0.25">
      <c r="A33" s="61"/>
      <c r="B33" s="64" t="s">
        <v>21</v>
      </c>
      <c r="C33" s="61"/>
      <c r="D33" s="61"/>
    </row>
    <row r="34" spans="1:4" s="1" customFormat="1" x14ac:dyDescent="0.25">
      <c r="A34" s="61"/>
      <c r="B34" s="64"/>
      <c r="C34" s="61"/>
      <c r="D34" s="61"/>
    </row>
    <row r="35" spans="1:4" s="1" customFormat="1" x14ac:dyDescent="0.25">
      <c r="A35" s="61"/>
      <c r="B35" s="61" t="s">
        <v>22</v>
      </c>
      <c r="C35" s="61"/>
      <c r="D35" s="61"/>
    </row>
    <row r="36" spans="1:4" s="1" customFormat="1" ht="16.2" x14ac:dyDescent="0.25">
      <c r="A36" s="61"/>
      <c r="B36" s="64" t="s">
        <v>59</v>
      </c>
      <c r="C36" s="61"/>
      <c r="D36" s="61"/>
    </row>
    <row r="37" spans="1:4" s="1" customFormat="1" x14ac:dyDescent="0.25">
      <c r="A37" s="61"/>
      <c r="B37" s="64"/>
      <c r="C37" s="61"/>
      <c r="D37" s="61"/>
    </row>
    <row r="38" spans="1:4" s="1" customFormat="1" x14ac:dyDescent="0.25">
      <c r="A38" s="61"/>
      <c r="B38" s="61" t="s">
        <v>23</v>
      </c>
      <c r="C38" s="61"/>
      <c r="D38" s="61"/>
    </row>
    <row r="39" spans="1:4" s="1" customFormat="1" x14ac:dyDescent="0.25">
      <c r="A39" s="61"/>
      <c r="B39" s="61"/>
      <c r="C39" s="61" t="s">
        <v>25</v>
      </c>
      <c r="D39" s="61"/>
    </row>
    <row r="40" spans="1:4" s="1" customFormat="1" x14ac:dyDescent="0.25">
      <c r="A40" s="61"/>
      <c r="B40" s="61"/>
      <c r="C40" s="61" t="s">
        <v>26</v>
      </c>
      <c r="D40" s="61"/>
    </row>
    <row r="41" spans="1:4" s="1" customFormat="1" x14ac:dyDescent="0.25">
      <c r="A41" s="61"/>
      <c r="B41" s="61"/>
      <c r="C41" s="61" t="s">
        <v>27</v>
      </c>
      <c r="D41" s="61"/>
    </row>
    <row r="42" spans="1:4" s="1" customFormat="1" x14ac:dyDescent="0.25">
      <c r="A42" s="61"/>
      <c r="B42" s="61"/>
      <c r="C42" s="61" t="s">
        <v>28</v>
      </c>
      <c r="D42" s="61"/>
    </row>
    <row r="43" spans="1:4" s="1" customFormat="1" x14ac:dyDescent="0.25">
      <c r="A43" s="59"/>
      <c r="B43" s="61"/>
      <c r="C43" s="61" t="s">
        <v>58</v>
      </c>
      <c r="D43" s="59"/>
    </row>
    <row r="44" spans="1:4" s="1" customFormat="1" x14ac:dyDescent="0.25">
      <c r="A44" s="59"/>
      <c r="B44" s="61"/>
      <c r="C44" s="61"/>
      <c r="D44" s="59"/>
    </row>
    <row r="45" spans="1:4" s="1" customFormat="1" ht="18" x14ac:dyDescent="0.25">
      <c r="A45" s="191" t="s">
        <v>37</v>
      </c>
      <c r="B45" s="191"/>
      <c r="C45" s="191"/>
      <c r="D45" s="191"/>
    </row>
    <row r="46" spans="1:4" x14ac:dyDescent="0.25">
      <c r="A46" s="61"/>
      <c r="B46" s="70"/>
      <c r="C46" s="61"/>
      <c r="D46" s="61"/>
    </row>
    <row r="47" spans="1:4" x14ac:dyDescent="0.25">
      <c r="A47" s="61"/>
      <c r="B47" s="61" t="s">
        <v>238</v>
      </c>
      <c r="C47" s="61"/>
      <c r="D47" s="61"/>
    </row>
    <row r="48" spans="1:4" x14ac:dyDescent="0.25">
      <c r="A48" s="61"/>
      <c r="B48" s="61" t="s">
        <v>231</v>
      </c>
      <c r="C48" s="61"/>
      <c r="D48" s="61"/>
    </row>
    <row r="49" spans="1:4" x14ac:dyDescent="0.25">
      <c r="A49" s="61"/>
      <c r="B49" s="61"/>
      <c r="C49" s="61"/>
      <c r="D49" s="61"/>
    </row>
    <row r="50" spans="1:4" s="1" customFormat="1" x14ac:dyDescent="0.25">
      <c r="A50" s="61"/>
      <c r="B50" s="61" t="s">
        <v>29</v>
      </c>
      <c r="C50" s="61"/>
      <c r="D50" s="61"/>
    </row>
    <row r="51" spans="1:4" s="1" customFormat="1" x14ac:dyDescent="0.25">
      <c r="A51" s="61"/>
      <c r="B51" s="61"/>
      <c r="C51" s="61"/>
      <c r="D51" s="61"/>
    </row>
    <row r="52" spans="1:4" s="1" customFormat="1" ht="18" x14ac:dyDescent="0.25">
      <c r="A52" s="191" t="s">
        <v>77</v>
      </c>
      <c r="B52" s="191"/>
      <c r="C52" s="191"/>
      <c r="D52" s="191"/>
    </row>
    <row r="53" spans="1:4" s="1" customFormat="1" x14ac:dyDescent="0.25">
      <c r="A53" s="61"/>
      <c r="B53" s="61"/>
      <c r="C53" s="61"/>
      <c r="D53" s="61"/>
    </row>
    <row r="54" spans="1:4" s="1" customFormat="1" x14ac:dyDescent="0.25">
      <c r="A54" s="62" t="s">
        <v>78</v>
      </c>
      <c r="B54" s="57"/>
      <c r="C54" s="71"/>
      <c r="D54" s="61"/>
    </row>
    <row r="55" spans="1:4" s="1" customFormat="1" x14ac:dyDescent="0.25">
      <c r="A55" s="57" t="s">
        <v>79</v>
      </c>
      <c r="B55" s="57"/>
      <c r="C55" s="71"/>
      <c r="D55" s="61"/>
    </row>
    <row r="56" spans="1:4" s="1" customFormat="1" x14ac:dyDescent="0.25">
      <c r="A56" s="61" t="s">
        <v>80</v>
      </c>
      <c r="B56" s="57"/>
      <c r="C56" s="71"/>
      <c r="D56" s="61"/>
    </row>
    <row r="57" spans="1:4" s="1" customFormat="1" x14ac:dyDescent="0.25">
      <c r="A57" s="57" t="s">
        <v>81</v>
      </c>
      <c r="B57" s="57"/>
      <c r="C57" s="71"/>
      <c r="D57" s="61"/>
    </row>
    <row r="58" spans="1:4" s="1" customFormat="1" x14ac:dyDescent="0.25">
      <c r="A58" s="57" t="s">
        <v>82</v>
      </c>
      <c r="B58" s="57"/>
      <c r="C58" s="71"/>
      <c r="D58" s="61"/>
    </row>
    <row r="59" spans="1:4" s="1" customFormat="1" x14ac:dyDescent="0.25">
      <c r="A59" s="57" t="s">
        <v>83</v>
      </c>
      <c r="B59" s="57"/>
      <c r="C59" s="71"/>
      <c r="D59" s="61"/>
    </row>
    <row r="60" spans="1:4" s="1" customFormat="1" x14ac:dyDescent="0.25">
      <c r="A60" s="57"/>
      <c r="B60" s="57"/>
      <c r="C60" s="71"/>
      <c r="D60" s="61"/>
    </row>
    <row r="61" spans="1:4" s="1" customFormat="1" x14ac:dyDescent="0.25">
      <c r="A61" s="62" t="s">
        <v>84</v>
      </c>
      <c r="B61" s="57"/>
      <c r="C61" s="71"/>
      <c r="D61" s="61"/>
    </row>
    <row r="62" spans="1:4" s="1" customFormat="1" x14ac:dyDescent="0.25">
      <c r="A62" s="57" t="s">
        <v>85</v>
      </c>
      <c r="B62" s="57"/>
      <c r="C62" s="71"/>
      <c r="D62" s="61"/>
    </row>
    <row r="63" spans="1:4" s="1" customFormat="1" x14ac:dyDescent="0.25">
      <c r="A63" s="57" t="s">
        <v>86</v>
      </c>
      <c r="B63" s="57"/>
      <c r="C63" s="71"/>
      <c r="D63" s="61"/>
    </row>
    <row r="64" spans="1:4" s="1" customFormat="1" x14ac:dyDescent="0.25">
      <c r="A64" s="57" t="s">
        <v>239</v>
      </c>
      <c r="B64" s="72"/>
      <c r="C64" s="73"/>
    </row>
    <row r="65" spans="1:4" s="1" customFormat="1" x14ac:dyDescent="0.25">
      <c r="A65" s="62" t="s">
        <v>240</v>
      </c>
      <c r="B65" s="72"/>
      <c r="C65" s="73"/>
    </row>
    <row r="66" spans="1:4" s="1" customFormat="1" x14ac:dyDescent="0.25">
      <c r="A66" s="57" t="s">
        <v>87</v>
      </c>
      <c r="B66" s="57"/>
      <c r="C66" s="71"/>
      <c r="D66" s="61"/>
    </row>
    <row r="67" spans="1:4" s="1" customFormat="1" x14ac:dyDescent="0.25">
      <c r="A67" s="61" t="s">
        <v>88</v>
      </c>
      <c r="B67" s="57"/>
      <c r="C67" s="71"/>
      <c r="D67" s="61"/>
    </row>
    <row r="68" spans="1:4" s="1" customFormat="1" x14ac:dyDescent="0.25">
      <c r="A68" s="57" t="s">
        <v>89</v>
      </c>
      <c r="B68" s="57"/>
      <c r="C68" s="71"/>
      <c r="D68" s="61"/>
    </row>
    <row r="69" spans="1:4" s="1" customFormat="1" x14ac:dyDescent="0.25">
      <c r="A69" s="57" t="s">
        <v>90</v>
      </c>
      <c r="B69" s="57"/>
      <c r="C69" s="71"/>
      <c r="D69" s="61"/>
    </row>
    <row r="70" spans="1:4" s="1" customFormat="1" x14ac:dyDescent="0.25">
      <c r="A70" s="61" t="s">
        <v>91</v>
      </c>
      <c r="B70" s="57"/>
      <c r="C70" s="71"/>
      <c r="D70" s="61"/>
    </row>
    <row r="71" spans="1:4" s="1" customFormat="1" x14ac:dyDescent="0.25">
      <c r="A71" s="61" t="s">
        <v>92</v>
      </c>
      <c r="B71" s="57"/>
      <c r="C71" s="71"/>
      <c r="D71" s="61"/>
    </row>
    <row r="72" spans="1:4" s="1" customFormat="1" x14ac:dyDescent="0.25">
      <c r="A72" s="61" t="s">
        <v>93</v>
      </c>
      <c r="B72" s="57"/>
      <c r="C72" s="71"/>
      <c r="D72" s="61"/>
    </row>
    <row r="73" spans="1:4" s="1" customFormat="1" x14ac:dyDescent="0.25">
      <c r="A73" s="61"/>
      <c r="B73" s="57"/>
      <c r="C73" s="71"/>
      <c r="D73" s="61"/>
    </row>
    <row r="74" spans="1:4" s="1" customFormat="1" x14ac:dyDescent="0.25">
      <c r="A74" s="62" t="s">
        <v>94</v>
      </c>
      <c r="B74" s="57"/>
      <c r="C74" s="71"/>
      <c r="D74" s="61"/>
    </row>
    <row r="75" spans="1:4" s="1" customFormat="1" x14ac:dyDescent="0.25">
      <c r="A75" s="57" t="s">
        <v>95</v>
      </c>
      <c r="B75" s="57"/>
      <c r="C75" s="71"/>
      <c r="D75" s="61"/>
    </row>
    <row r="76" spans="1:4" s="1" customFormat="1" x14ac:dyDescent="0.25">
      <c r="A76" s="61" t="s">
        <v>96</v>
      </c>
      <c r="B76" s="57"/>
      <c r="C76" s="71"/>
      <c r="D76" s="61"/>
    </row>
    <row r="77" spans="1:4" s="1" customFormat="1" x14ac:dyDescent="0.25">
      <c r="A77" s="57" t="s">
        <v>97</v>
      </c>
      <c r="B77" s="57"/>
      <c r="C77" s="71"/>
      <c r="D77" s="61"/>
    </row>
    <row r="78" spans="1:4" s="1" customFormat="1" x14ac:dyDescent="0.25">
      <c r="A78" s="57" t="s">
        <v>98</v>
      </c>
      <c r="B78" s="57"/>
      <c r="C78" s="71"/>
      <c r="D78" s="61"/>
    </row>
    <row r="79" spans="1:4" s="1" customFormat="1" x14ac:dyDescent="0.25">
      <c r="A79" s="57"/>
      <c r="B79" s="57"/>
      <c r="C79" s="71"/>
      <c r="D79" s="61"/>
    </row>
    <row r="80" spans="1:4" s="1" customFormat="1" x14ac:dyDescent="0.25">
      <c r="A80" s="57" t="s">
        <v>99</v>
      </c>
      <c r="B80" s="57"/>
      <c r="C80" s="71"/>
      <c r="D80" s="61"/>
    </row>
    <row r="81" spans="1:4" s="1" customFormat="1" x14ac:dyDescent="0.25">
      <c r="A81" s="57" t="s">
        <v>100</v>
      </c>
      <c r="B81" s="57"/>
      <c r="C81" s="71"/>
      <c r="D81" s="61"/>
    </row>
    <row r="82" spans="1:4" s="1" customFormat="1" x14ac:dyDescent="0.25">
      <c r="A82" s="57"/>
      <c r="B82" s="57"/>
      <c r="C82" s="71"/>
      <c r="D82" s="61"/>
    </row>
    <row r="83" spans="1:4" s="1" customFormat="1" x14ac:dyDescent="0.25">
      <c r="A83" s="62" t="s">
        <v>101</v>
      </c>
      <c r="B83" s="57"/>
      <c r="C83" s="71"/>
      <c r="D83" s="61"/>
    </row>
    <row r="84" spans="1:4" s="1" customFormat="1" x14ac:dyDescent="0.25">
      <c r="A84" s="57" t="s">
        <v>102</v>
      </c>
      <c r="B84" s="57"/>
      <c r="C84" s="71"/>
      <c r="D84" s="61"/>
    </row>
    <row r="85" spans="1:4" s="1" customFormat="1" x14ac:dyDescent="0.25">
      <c r="A85" s="74" t="s">
        <v>103</v>
      </c>
      <c r="B85" s="57"/>
      <c r="C85" s="71"/>
      <c r="D85" s="61"/>
    </row>
    <row r="86" spans="1:4" s="1" customFormat="1" x14ac:dyDescent="0.25">
      <c r="A86" s="57" t="s">
        <v>104</v>
      </c>
      <c r="B86" s="57"/>
      <c r="C86" s="71"/>
      <c r="D86" s="61"/>
    </row>
    <row r="87" spans="1:4" s="1" customFormat="1" x14ac:dyDescent="0.25">
      <c r="A87" s="74" t="s">
        <v>105</v>
      </c>
      <c r="B87" s="57"/>
      <c r="C87" s="71"/>
      <c r="D87" s="61"/>
    </row>
    <row r="88" spans="1:4" s="1" customFormat="1" x14ac:dyDescent="0.25">
      <c r="A88" s="57" t="s">
        <v>106</v>
      </c>
      <c r="B88" s="57"/>
      <c r="C88" s="71"/>
      <c r="D88" s="61"/>
    </row>
    <row r="89" spans="1:4" s="1" customFormat="1" x14ac:dyDescent="0.25">
      <c r="A89" s="57" t="s">
        <v>107</v>
      </c>
      <c r="B89" s="57"/>
      <c r="C89" s="71"/>
      <c r="D89" s="61"/>
    </row>
    <row r="90" spans="1:4" s="1" customFormat="1" x14ac:dyDescent="0.25">
      <c r="A90" s="57" t="s">
        <v>108</v>
      </c>
      <c r="B90" s="57"/>
      <c r="C90" s="71"/>
      <c r="D90" s="61"/>
    </row>
    <row r="91" spans="1:4" s="1" customFormat="1" x14ac:dyDescent="0.25">
      <c r="A91" s="57"/>
      <c r="B91" s="57"/>
      <c r="C91" s="71"/>
      <c r="D91" s="61"/>
    </row>
    <row r="92" spans="1:4" s="1" customFormat="1" x14ac:dyDescent="0.25">
      <c r="A92" s="62" t="s">
        <v>109</v>
      </c>
      <c r="B92" s="57"/>
      <c r="C92" s="71"/>
      <c r="D92" s="61"/>
    </row>
    <row r="93" spans="1:4" s="1" customFormat="1" x14ac:dyDescent="0.25">
      <c r="A93" s="57" t="s">
        <v>110</v>
      </c>
      <c r="B93" s="57"/>
      <c r="C93" s="71"/>
      <c r="D93" s="61"/>
    </row>
    <row r="94" spans="1:4" s="1" customFormat="1" x14ac:dyDescent="0.25">
      <c r="A94" s="57" t="s">
        <v>111</v>
      </c>
      <c r="B94" s="57"/>
      <c r="C94" s="71"/>
      <c r="D94" s="61"/>
    </row>
    <row r="95" spans="1:4" s="1" customFormat="1" x14ac:dyDescent="0.25">
      <c r="A95" s="57" t="s">
        <v>112</v>
      </c>
      <c r="B95" s="57"/>
      <c r="C95" s="71"/>
      <c r="D95" s="61"/>
    </row>
    <row r="96" spans="1:4" s="1" customFormat="1" x14ac:dyDescent="0.25">
      <c r="A96" s="57" t="s">
        <v>113</v>
      </c>
      <c r="B96" s="57"/>
      <c r="C96" s="71"/>
      <c r="D96" s="61"/>
    </row>
    <row r="97" spans="1:4" s="1" customFormat="1" x14ac:dyDescent="0.25">
      <c r="A97" s="57" t="s">
        <v>114</v>
      </c>
      <c r="B97" s="57"/>
      <c r="C97" s="71"/>
      <c r="D97" s="61"/>
    </row>
    <row r="98" spans="1:4" s="1" customFormat="1" x14ac:dyDescent="0.25">
      <c r="A98" s="57" t="s">
        <v>115</v>
      </c>
      <c r="B98" s="57"/>
      <c r="C98" s="71"/>
      <c r="D98" s="61"/>
    </row>
    <row r="99" spans="1:4" s="1" customFormat="1" x14ac:dyDescent="0.25">
      <c r="A99" s="57" t="s">
        <v>116</v>
      </c>
      <c r="B99" s="57"/>
      <c r="C99" s="71"/>
      <c r="D99" s="61"/>
    </row>
    <row r="100" spans="1:4" s="1" customFormat="1" x14ac:dyDescent="0.25">
      <c r="A100" s="57" t="s">
        <v>241</v>
      </c>
      <c r="B100" s="57"/>
      <c r="C100" s="71"/>
      <c r="D100" s="61"/>
    </row>
    <row r="101" spans="1:4" s="1" customFormat="1" x14ac:dyDescent="0.25">
      <c r="A101" s="57" t="s">
        <v>117</v>
      </c>
      <c r="B101" s="57"/>
      <c r="C101" s="71"/>
      <c r="D101" s="61"/>
    </row>
    <row r="102" spans="1:4" s="1" customFormat="1" x14ac:dyDescent="0.25">
      <c r="A102" s="57" t="s">
        <v>118</v>
      </c>
      <c r="B102" s="57"/>
      <c r="C102" s="71"/>
      <c r="D102" s="61"/>
    </row>
    <row r="103" spans="1:4" s="1" customFormat="1" x14ac:dyDescent="0.25">
      <c r="A103" s="57" t="s">
        <v>119</v>
      </c>
      <c r="B103" s="57"/>
      <c r="C103" s="71"/>
      <c r="D103" s="61"/>
    </row>
    <row r="104" spans="1:4" s="1" customFormat="1" x14ac:dyDescent="0.25">
      <c r="A104" s="57" t="s">
        <v>120</v>
      </c>
      <c r="B104" s="57"/>
      <c r="C104" s="71"/>
      <c r="D104" s="61"/>
    </row>
    <row r="105" spans="1:4" s="1" customFormat="1" x14ac:dyDescent="0.25">
      <c r="A105" s="57" t="s">
        <v>121</v>
      </c>
      <c r="B105" s="57"/>
      <c r="C105" s="71"/>
      <c r="D105" s="61"/>
    </row>
    <row r="106" spans="1:4" s="1" customFormat="1" x14ac:dyDescent="0.25">
      <c r="A106" s="57" t="s">
        <v>122</v>
      </c>
      <c r="B106" s="57"/>
      <c r="C106" s="71"/>
      <c r="D106" s="61"/>
    </row>
    <row r="107" spans="1:4" s="1" customFormat="1" x14ac:dyDescent="0.25">
      <c r="A107" s="57" t="s">
        <v>123</v>
      </c>
      <c r="B107" s="57"/>
      <c r="C107" s="71"/>
      <c r="D107" s="61"/>
    </row>
    <row r="108" spans="1:4" s="1" customFormat="1" x14ac:dyDescent="0.25">
      <c r="A108" s="57" t="s">
        <v>124</v>
      </c>
      <c r="B108" s="57"/>
      <c r="C108" s="71"/>
      <c r="D108" s="61"/>
    </row>
    <row r="109" spans="1:4" s="1" customFormat="1" x14ac:dyDescent="0.25">
      <c r="A109" s="57" t="s">
        <v>125</v>
      </c>
      <c r="B109" s="57"/>
      <c r="C109" s="71"/>
      <c r="D109" s="61"/>
    </row>
    <row r="110" spans="1:4" s="1" customFormat="1" x14ac:dyDescent="0.25">
      <c r="A110" s="57" t="s">
        <v>126</v>
      </c>
      <c r="B110" s="57"/>
      <c r="C110" s="71"/>
      <c r="D110" s="61"/>
    </row>
    <row r="111" spans="1:4" s="1" customFormat="1" x14ac:dyDescent="0.25">
      <c r="A111" s="57" t="s">
        <v>127</v>
      </c>
      <c r="B111" s="57"/>
      <c r="C111" s="71"/>
      <c r="D111" s="61"/>
    </row>
    <row r="112" spans="1:4" s="1" customFormat="1" x14ac:dyDescent="0.25">
      <c r="A112" s="61" t="s">
        <v>128</v>
      </c>
      <c r="B112" s="57"/>
      <c r="C112" s="71"/>
      <c r="D112" s="61"/>
    </row>
    <row r="113" spans="1:4" s="1" customFormat="1" x14ac:dyDescent="0.25">
      <c r="A113" s="61" t="s">
        <v>129</v>
      </c>
      <c r="B113" s="57"/>
      <c r="C113" s="71"/>
      <c r="D113" s="61"/>
    </row>
    <row r="114" spans="1:4" s="1" customFormat="1" x14ac:dyDescent="0.25">
      <c r="A114" s="61"/>
      <c r="B114" s="57"/>
      <c r="C114" s="71"/>
      <c r="D114" s="61"/>
    </row>
    <row r="115" spans="1:4" s="1" customFormat="1" ht="18" x14ac:dyDescent="0.25">
      <c r="A115" s="191" t="s">
        <v>130</v>
      </c>
      <c r="B115" s="191"/>
      <c r="C115" s="191"/>
      <c r="D115" s="191"/>
    </row>
    <row r="116" spans="1:4" s="1" customFormat="1" x14ac:dyDescent="0.25">
      <c r="A116" s="61"/>
      <c r="B116" s="57"/>
      <c r="C116" s="71"/>
      <c r="D116" s="61"/>
    </row>
    <row r="117" spans="1:4" s="1" customFormat="1" x14ac:dyDescent="0.25">
      <c r="A117" s="62" t="s">
        <v>131</v>
      </c>
      <c r="B117" s="57"/>
      <c r="C117" s="71"/>
      <c r="D117" s="61"/>
    </row>
    <row r="118" spans="1:4" s="1" customFormat="1" x14ac:dyDescent="0.25">
      <c r="A118" s="57" t="s">
        <v>242</v>
      </c>
      <c r="B118" s="57"/>
      <c r="C118" s="71"/>
      <c r="D118" s="61"/>
    </row>
    <row r="119" spans="1:4" s="1" customFormat="1" x14ac:dyDescent="0.25">
      <c r="A119" s="61" t="s">
        <v>132</v>
      </c>
      <c r="B119" s="57"/>
      <c r="C119" s="71"/>
      <c r="D119" s="61"/>
    </row>
    <row r="120" spans="1:4" s="1" customFormat="1" x14ac:dyDescent="0.25">
      <c r="A120" s="57" t="s">
        <v>133</v>
      </c>
      <c r="B120" s="57"/>
      <c r="C120" s="71"/>
      <c r="D120" s="61"/>
    </row>
    <row r="121" spans="1:4" s="1" customFormat="1" x14ac:dyDescent="0.25">
      <c r="A121" s="61" t="s">
        <v>134</v>
      </c>
      <c r="B121" s="57"/>
      <c r="C121" s="71"/>
      <c r="D121" s="61"/>
    </row>
    <row r="122" spans="1:4" s="1" customFormat="1" x14ac:dyDescent="0.25">
      <c r="A122" s="61" t="s">
        <v>135</v>
      </c>
      <c r="B122" s="57"/>
      <c r="C122" s="71"/>
      <c r="D122" s="61"/>
    </row>
    <row r="123" spans="1:4" s="1" customFormat="1" x14ac:dyDescent="0.25">
      <c r="A123" s="61"/>
      <c r="B123" s="57"/>
      <c r="C123" s="71"/>
      <c r="D123" s="61"/>
    </row>
    <row r="124" spans="1:4" s="1" customFormat="1" x14ac:dyDescent="0.25">
      <c r="A124" s="62" t="s">
        <v>136</v>
      </c>
      <c r="B124" s="57"/>
      <c r="C124" s="71"/>
      <c r="D124" s="61"/>
    </row>
    <row r="125" spans="1:4" s="1" customFormat="1" x14ac:dyDescent="0.25">
      <c r="A125" s="57" t="s">
        <v>137</v>
      </c>
      <c r="B125" s="57"/>
      <c r="C125" s="71"/>
      <c r="D125" s="61"/>
    </row>
    <row r="126" spans="1:4" s="1" customFormat="1" x14ac:dyDescent="0.25">
      <c r="A126" s="57" t="s">
        <v>138</v>
      </c>
      <c r="B126" s="57"/>
      <c r="C126" s="71"/>
      <c r="D126" s="61"/>
    </row>
    <row r="127" spans="1:4" s="1" customFormat="1" x14ac:dyDescent="0.25">
      <c r="A127" s="57"/>
      <c r="B127" s="57"/>
      <c r="C127" s="71"/>
      <c r="D127" s="61"/>
    </row>
    <row r="128" spans="1:4" s="1" customFormat="1" x14ac:dyDescent="0.25">
      <c r="A128" s="62" t="s">
        <v>243</v>
      </c>
      <c r="B128" s="57"/>
      <c r="C128" s="71"/>
      <c r="D128" s="61"/>
    </row>
    <row r="129" spans="1:4" s="1" customFormat="1" x14ac:dyDescent="0.25">
      <c r="A129" s="57" t="s">
        <v>139</v>
      </c>
      <c r="B129" s="57"/>
      <c r="C129" s="71"/>
      <c r="D129" s="61"/>
    </row>
    <row r="130" spans="1:4" s="1" customFormat="1" x14ac:dyDescent="0.25">
      <c r="A130" s="57" t="s">
        <v>140</v>
      </c>
      <c r="B130" s="57"/>
      <c r="C130" s="71"/>
      <c r="D130" s="61"/>
    </row>
    <row r="131" spans="1:4" s="1" customFormat="1" x14ac:dyDescent="0.25">
      <c r="A131" s="57" t="s">
        <v>141</v>
      </c>
      <c r="B131" s="57"/>
      <c r="C131" s="71"/>
      <c r="D131" s="61"/>
    </row>
    <row r="132" spans="1:4" s="1" customFormat="1" x14ac:dyDescent="0.25">
      <c r="A132" s="57" t="s">
        <v>142</v>
      </c>
      <c r="B132" s="57"/>
      <c r="C132" s="71"/>
      <c r="D132" s="61"/>
    </row>
    <row r="133" spans="1:4" s="1" customFormat="1" x14ac:dyDescent="0.25">
      <c r="A133" s="57" t="s">
        <v>143</v>
      </c>
      <c r="B133" s="57"/>
      <c r="C133" s="71"/>
      <c r="D133" s="61"/>
    </row>
    <row r="134" spans="1:4" s="1" customFormat="1" x14ac:dyDescent="0.25">
      <c r="A134" s="57" t="s">
        <v>144</v>
      </c>
      <c r="B134" s="57"/>
      <c r="C134" s="71"/>
      <c r="D134" s="61"/>
    </row>
    <row r="135" spans="1:4" s="1" customFormat="1" x14ac:dyDescent="0.25">
      <c r="A135" s="57" t="s">
        <v>145</v>
      </c>
      <c r="B135" s="57"/>
      <c r="C135" s="71"/>
      <c r="D135" s="61"/>
    </row>
    <row r="136" spans="1:4" s="1" customFormat="1" x14ac:dyDescent="0.25">
      <c r="A136" s="61" t="s">
        <v>263</v>
      </c>
      <c r="B136" s="57"/>
      <c r="C136" s="71"/>
      <c r="D136" s="61"/>
    </row>
    <row r="137" spans="1:4" s="1" customFormat="1" x14ac:dyDescent="0.25">
      <c r="A137" s="57" t="s">
        <v>146</v>
      </c>
      <c r="B137" s="57"/>
      <c r="C137" s="71"/>
      <c r="D137" s="61"/>
    </row>
    <row r="138" spans="1:4" s="1" customFormat="1" x14ac:dyDescent="0.25">
      <c r="A138" s="57" t="s">
        <v>147</v>
      </c>
      <c r="B138" s="57"/>
      <c r="C138" s="71"/>
      <c r="D138" s="61"/>
    </row>
    <row r="139" spans="1:4" s="1" customFormat="1" x14ac:dyDescent="0.25">
      <c r="A139" s="57" t="s">
        <v>148</v>
      </c>
      <c r="B139" s="57"/>
      <c r="C139" s="71"/>
      <c r="D139" s="61"/>
    </row>
    <row r="140" spans="1:4" s="1" customFormat="1" x14ac:dyDescent="0.25">
      <c r="A140" s="57" t="s">
        <v>149</v>
      </c>
      <c r="B140" s="57"/>
      <c r="C140" s="71"/>
      <c r="D140" s="61"/>
    </row>
    <row r="141" spans="1:4" s="1" customFormat="1" x14ac:dyDescent="0.25">
      <c r="A141" s="57" t="s">
        <v>150</v>
      </c>
      <c r="B141" s="57" t="s">
        <v>151</v>
      </c>
      <c r="C141" s="71"/>
      <c r="D141" s="61"/>
    </row>
    <row r="142" spans="1:4" s="1" customFormat="1" x14ac:dyDescent="0.25">
      <c r="A142" s="57" t="s">
        <v>150</v>
      </c>
      <c r="B142" s="57" t="s">
        <v>152</v>
      </c>
      <c r="C142" s="71"/>
      <c r="D142" s="61"/>
    </row>
    <row r="143" spans="1:4" s="1" customFormat="1" x14ac:dyDescent="0.25">
      <c r="A143" s="57"/>
      <c r="B143" s="57"/>
      <c r="C143" s="71"/>
      <c r="D143" s="61"/>
    </row>
    <row r="144" spans="1:4" s="1" customFormat="1" x14ac:dyDescent="0.25">
      <c r="A144" s="62" t="s">
        <v>244</v>
      </c>
      <c r="B144" s="57"/>
      <c r="C144" s="71"/>
      <c r="D144" s="61"/>
    </row>
    <row r="145" spans="1:4" s="1" customFormat="1" x14ac:dyDescent="0.25">
      <c r="A145" s="62" t="s">
        <v>153</v>
      </c>
      <c r="B145" s="57"/>
      <c r="C145" s="71"/>
      <c r="D145" s="61"/>
    </row>
    <row r="146" spans="1:4" s="1" customFormat="1" x14ac:dyDescent="0.25">
      <c r="A146" s="57" t="s">
        <v>264</v>
      </c>
      <c r="B146" s="57"/>
      <c r="C146" s="71"/>
      <c r="D146" s="61"/>
    </row>
    <row r="147" spans="1:4" s="1" customFormat="1" x14ac:dyDescent="0.25">
      <c r="A147" s="57" t="s">
        <v>154</v>
      </c>
      <c r="B147" s="57"/>
      <c r="C147" s="71"/>
      <c r="D147" s="61"/>
    </row>
    <row r="148" spans="1:4" s="1" customFormat="1" x14ac:dyDescent="0.25">
      <c r="A148" s="57" t="s">
        <v>155</v>
      </c>
      <c r="B148" s="57"/>
      <c r="C148" s="71"/>
      <c r="D148" s="61"/>
    </row>
    <row r="149" spans="1:4" s="1" customFormat="1" x14ac:dyDescent="0.25">
      <c r="A149" s="57" t="s">
        <v>156</v>
      </c>
      <c r="B149" s="57"/>
      <c r="C149" s="71"/>
      <c r="D149" s="61"/>
    </row>
    <row r="150" spans="1:4" s="1" customFormat="1" x14ac:dyDescent="0.25">
      <c r="A150" s="57" t="s">
        <v>157</v>
      </c>
      <c r="B150" s="57"/>
      <c r="C150" s="71"/>
      <c r="D150" s="61"/>
    </row>
    <row r="151" spans="1:4" s="1" customFormat="1" x14ac:dyDescent="0.25">
      <c r="A151" s="57"/>
      <c r="B151" s="57"/>
      <c r="C151" s="71"/>
      <c r="D151" s="61"/>
    </row>
    <row r="152" spans="1:4" s="1" customFormat="1" x14ac:dyDescent="0.25">
      <c r="A152" s="62" t="s">
        <v>245</v>
      </c>
      <c r="B152" s="57"/>
      <c r="C152" s="71"/>
      <c r="D152" s="61"/>
    </row>
    <row r="153" spans="1:4" s="1" customFormat="1" x14ac:dyDescent="0.25">
      <c r="A153" s="62" t="s">
        <v>158</v>
      </c>
      <c r="B153" s="57"/>
      <c r="C153" s="71"/>
      <c r="D153" s="61"/>
    </row>
    <row r="154" spans="1:4" s="1" customFormat="1" x14ac:dyDescent="0.25">
      <c r="A154" s="57" t="s">
        <v>265</v>
      </c>
      <c r="B154" s="57"/>
      <c r="C154" s="71"/>
      <c r="D154" s="61"/>
    </row>
    <row r="155" spans="1:4" s="1" customFormat="1" x14ac:dyDescent="0.25">
      <c r="A155" s="57" t="s">
        <v>159</v>
      </c>
      <c r="B155" s="57"/>
      <c r="C155" s="71"/>
      <c r="D155" s="61"/>
    </row>
    <row r="156" spans="1:4" s="1" customFormat="1" x14ac:dyDescent="0.25">
      <c r="A156" s="57" t="s">
        <v>160</v>
      </c>
      <c r="B156" s="57"/>
      <c r="C156" s="71"/>
      <c r="D156" s="61"/>
    </row>
    <row r="157" spans="1:4" s="1" customFormat="1" x14ac:dyDescent="0.25">
      <c r="A157" s="57" t="s">
        <v>161</v>
      </c>
      <c r="B157" s="57"/>
      <c r="C157" s="71"/>
      <c r="D157" s="61"/>
    </row>
    <row r="158" spans="1:4" s="1" customFormat="1" x14ac:dyDescent="0.25">
      <c r="A158" s="57" t="s">
        <v>162</v>
      </c>
      <c r="B158" s="57"/>
      <c r="C158" s="71"/>
      <c r="D158" s="61"/>
    </row>
    <row r="159" spans="1:4" s="1" customFormat="1" x14ac:dyDescent="0.25">
      <c r="A159" s="57" t="s">
        <v>163</v>
      </c>
      <c r="B159" s="57"/>
      <c r="C159" s="71"/>
      <c r="D159" s="61"/>
    </row>
    <row r="160" spans="1:4" s="1" customFormat="1" x14ac:dyDescent="0.25">
      <c r="A160" s="61"/>
      <c r="B160" s="57"/>
      <c r="C160" s="71"/>
      <c r="D160" s="61"/>
    </row>
    <row r="161" spans="1:4" s="1" customFormat="1" x14ac:dyDescent="0.25">
      <c r="A161" s="57" t="s">
        <v>246</v>
      </c>
      <c r="B161" s="57"/>
      <c r="C161" s="71"/>
      <c r="D161" s="61"/>
    </row>
    <row r="162" spans="1:4" s="1" customFormat="1" x14ac:dyDescent="0.25">
      <c r="A162" s="57" t="s">
        <v>164</v>
      </c>
      <c r="B162" s="57"/>
      <c r="C162" s="71"/>
      <c r="D162" s="61"/>
    </row>
    <row r="163" spans="1:4" s="1" customFormat="1" x14ac:dyDescent="0.25">
      <c r="A163" s="57"/>
      <c r="B163" s="57"/>
      <c r="C163" s="71"/>
      <c r="D163" s="61"/>
    </row>
    <row r="164" spans="1:4" s="1" customFormat="1" x14ac:dyDescent="0.25">
      <c r="A164" s="57" t="s">
        <v>165</v>
      </c>
      <c r="B164" s="57"/>
      <c r="C164" s="71"/>
      <c r="D164" s="61"/>
    </row>
    <row r="165" spans="1:4" s="1" customFormat="1" x14ac:dyDescent="0.25">
      <c r="A165" s="57" t="s">
        <v>166</v>
      </c>
      <c r="B165" s="57"/>
      <c r="C165" s="71"/>
      <c r="D165" s="61"/>
    </row>
    <row r="166" spans="1:4" s="1" customFormat="1" x14ac:dyDescent="0.25">
      <c r="A166" s="57"/>
      <c r="B166" s="57"/>
      <c r="C166" s="71"/>
      <c r="D166" s="61"/>
    </row>
    <row r="167" spans="1:4" s="1" customFormat="1" x14ac:dyDescent="0.25">
      <c r="A167" s="62" t="s">
        <v>167</v>
      </c>
      <c r="B167" s="57"/>
      <c r="C167" s="71"/>
      <c r="D167" s="61"/>
    </row>
    <row r="168" spans="1:4" s="1" customFormat="1" x14ac:dyDescent="0.25">
      <c r="A168" s="57" t="s">
        <v>266</v>
      </c>
      <c r="B168" s="57"/>
      <c r="C168" s="71"/>
      <c r="D168" s="61"/>
    </row>
    <row r="169" spans="1:4" s="1" customFormat="1" x14ac:dyDescent="0.25">
      <c r="A169" s="57" t="s">
        <v>168</v>
      </c>
      <c r="B169" s="57"/>
      <c r="C169" s="71"/>
      <c r="D169" s="61"/>
    </row>
    <row r="170" spans="1:4" s="1" customFormat="1" x14ac:dyDescent="0.25">
      <c r="A170" s="57" t="s">
        <v>169</v>
      </c>
      <c r="B170" s="57"/>
      <c r="C170" s="71"/>
      <c r="D170" s="61"/>
    </row>
    <row r="171" spans="1:4" s="1" customFormat="1" x14ac:dyDescent="0.25">
      <c r="A171" s="57" t="s">
        <v>170</v>
      </c>
      <c r="B171" s="57"/>
      <c r="C171" s="71"/>
      <c r="D171" s="61"/>
    </row>
    <row r="172" spans="1:4" s="1" customFormat="1" x14ac:dyDescent="0.25">
      <c r="A172" s="57" t="s">
        <v>171</v>
      </c>
      <c r="B172" s="57"/>
      <c r="C172" s="71"/>
      <c r="D172" s="61"/>
    </row>
    <row r="173" spans="1:4" s="1" customFormat="1" x14ac:dyDescent="0.25">
      <c r="A173" s="57" t="s">
        <v>172</v>
      </c>
      <c r="B173" s="57"/>
      <c r="C173" s="71"/>
      <c r="D173" s="61"/>
    </row>
    <row r="174" spans="1:4" s="1" customFormat="1" x14ac:dyDescent="0.25">
      <c r="A174" s="61"/>
      <c r="B174" s="57"/>
      <c r="C174" s="71"/>
      <c r="D174" s="61"/>
    </row>
    <row r="175" spans="1:4" s="1" customFormat="1" x14ac:dyDescent="0.25">
      <c r="A175" s="57" t="s">
        <v>173</v>
      </c>
      <c r="B175" s="57"/>
      <c r="C175" s="71"/>
      <c r="D175" s="61"/>
    </row>
    <row r="176" spans="1:4" s="1" customFormat="1" x14ac:dyDescent="0.25">
      <c r="A176" s="61" t="s">
        <v>174</v>
      </c>
      <c r="B176" s="57"/>
      <c r="C176" s="71"/>
      <c r="D176" s="61"/>
    </row>
    <row r="177" spans="1:4" s="1" customFormat="1" x14ac:dyDescent="0.25">
      <c r="A177" s="61"/>
      <c r="B177" s="57"/>
      <c r="C177" s="71"/>
      <c r="D177" s="61"/>
    </row>
    <row r="178" spans="1:4" s="1" customFormat="1" x14ac:dyDescent="0.25">
      <c r="A178" s="62" t="s">
        <v>175</v>
      </c>
      <c r="B178" s="57"/>
      <c r="C178" s="71"/>
      <c r="D178" s="61"/>
    </row>
    <row r="179" spans="1:4" s="1" customFormat="1" x14ac:dyDescent="0.25">
      <c r="A179" s="57" t="s">
        <v>176</v>
      </c>
      <c r="B179" s="57"/>
      <c r="C179" s="71"/>
      <c r="D179" s="61"/>
    </row>
    <row r="180" spans="1:4" s="1" customFormat="1" x14ac:dyDescent="0.25">
      <c r="A180" s="61" t="s">
        <v>267</v>
      </c>
      <c r="B180" s="57"/>
      <c r="C180" s="71"/>
      <c r="D180" s="61"/>
    </row>
    <row r="181" spans="1:4" s="1" customFormat="1" x14ac:dyDescent="0.25">
      <c r="A181" s="57" t="s">
        <v>177</v>
      </c>
      <c r="B181" s="57"/>
      <c r="C181" s="71"/>
      <c r="D181" s="61"/>
    </row>
    <row r="182" spans="1:4" s="1" customFormat="1" x14ac:dyDescent="0.25">
      <c r="A182" s="61" t="s">
        <v>268</v>
      </c>
      <c r="B182" s="57"/>
      <c r="C182" s="71"/>
      <c r="D182" s="61"/>
    </row>
    <row r="183" spans="1:4" s="1" customFormat="1" x14ac:dyDescent="0.25">
      <c r="A183" s="57" t="s">
        <v>178</v>
      </c>
      <c r="B183" s="57"/>
      <c r="C183" s="71"/>
      <c r="D183" s="61"/>
    </row>
    <row r="184" spans="1:4" s="1" customFormat="1" x14ac:dyDescent="0.25">
      <c r="A184" s="61" t="s">
        <v>179</v>
      </c>
      <c r="B184" s="57"/>
      <c r="C184" s="71"/>
      <c r="D184" s="61"/>
    </row>
    <row r="185" spans="1:4" s="1" customFormat="1" x14ac:dyDescent="0.25">
      <c r="A185" s="61" t="s">
        <v>180</v>
      </c>
      <c r="B185" s="57"/>
      <c r="C185" s="71"/>
      <c r="D185" s="61"/>
    </row>
    <row r="186" spans="1:4" s="1" customFormat="1" x14ac:dyDescent="0.25">
      <c r="A186" s="61"/>
      <c r="B186" s="57"/>
      <c r="C186" s="71"/>
      <c r="D186" s="61"/>
    </row>
    <row r="187" spans="1:4" s="1" customFormat="1" x14ac:dyDescent="0.25">
      <c r="A187" s="62" t="s">
        <v>247</v>
      </c>
      <c r="B187" s="57"/>
      <c r="C187" s="71"/>
      <c r="D187" s="61"/>
    </row>
    <row r="188" spans="1:4" s="1" customFormat="1" x14ac:dyDescent="0.25">
      <c r="A188" s="57" t="s">
        <v>181</v>
      </c>
      <c r="B188" s="57"/>
      <c r="C188" s="71"/>
      <c r="D188" s="61"/>
    </row>
    <row r="189" spans="1:4" s="1" customFormat="1" x14ac:dyDescent="0.25">
      <c r="A189" s="57" t="s">
        <v>182</v>
      </c>
      <c r="B189" s="57"/>
      <c r="C189" s="71"/>
      <c r="D189" s="61"/>
    </row>
    <row r="190" spans="1:4" s="1" customFormat="1" x14ac:dyDescent="0.25">
      <c r="A190" s="57" t="s">
        <v>183</v>
      </c>
      <c r="B190" s="57"/>
      <c r="C190" s="71"/>
      <c r="D190" s="61"/>
    </row>
    <row r="191" spans="1:4" s="1" customFormat="1" x14ac:dyDescent="0.25">
      <c r="A191" s="57" t="s">
        <v>184</v>
      </c>
      <c r="B191" s="57"/>
      <c r="C191" s="71"/>
      <c r="D191" s="61"/>
    </row>
    <row r="192" spans="1:4" s="1" customFormat="1" x14ac:dyDescent="0.25">
      <c r="A192" s="57"/>
      <c r="B192" s="57"/>
      <c r="C192" s="71"/>
      <c r="D192" s="61"/>
    </row>
    <row r="193" spans="1:4" s="1" customFormat="1" x14ac:dyDescent="0.25">
      <c r="A193" s="62" t="s">
        <v>248</v>
      </c>
      <c r="B193" s="57"/>
      <c r="C193" s="71"/>
      <c r="D193" s="61"/>
    </row>
    <row r="194" spans="1:4" s="1" customFormat="1" x14ac:dyDescent="0.25">
      <c r="A194" s="57" t="s">
        <v>269</v>
      </c>
      <c r="B194" s="57"/>
      <c r="C194" s="71"/>
      <c r="D194" s="61"/>
    </row>
    <row r="195" spans="1:4" s="1" customFormat="1" x14ac:dyDescent="0.25">
      <c r="A195" s="57" t="s">
        <v>185</v>
      </c>
      <c r="B195" s="57"/>
      <c r="C195" s="71"/>
      <c r="D195" s="61"/>
    </row>
    <row r="196" spans="1:4" s="1" customFormat="1" x14ac:dyDescent="0.25">
      <c r="A196" s="57" t="s">
        <v>186</v>
      </c>
      <c r="B196" s="57"/>
      <c r="C196" s="71"/>
      <c r="D196" s="61"/>
    </row>
    <row r="197" spans="1:4" s="1" customFormat="1" x14ac:dyDescent="0.25">
      <c r="A197" s="57" t="s">
        <v>187</v>
      </c>
      <c r="B197" s="57"/>
      <c r="C197" s="71"/>
      <c r="D197" s="61"/>
    </row>
    <row r="198" spans="1:4" s="1" customFormat="1" x14ac:dyDescent="0.25">
      <c r="A198" s="62"/>
      <c r="B198" s="57"/>
      <c r="C198" s="71"/>
      <c r="D198" s="61"/>
    </row>
    <row r="199" spans="1:4" s="1" customFormat="1" x14ac:dyDescent="0.25">
      <c r="A199" s="62" t="s">
        <v>249</v>
      </c>
      <c r="B199" s="57"/>
      <c r="C199" s="71"/>
      <c r="D199" s="61"/>
    </row>
    <row r="200" spans="1:4" s="1" customFormat="1" x14ac:dyDescent="0.25">
      <c r="A200" s="57" t="s">
        <v>188</v>
      </c>
      <c r="B200" s="57"/>
      <c r="C200" s="71"/>
      <c r="D200" s="61"/>
    </row>
    <row r="201" spans="1:4" s="1" customFormat="1" x14ac:dyDescent="0.25">
      <c r="A201" s="61" t="s">
        <v>189</v>
      </c>
      <c r="B201" s="57"/>
      <c r="C201" s="71"/>
      <c r="D201" s="61"/>
    </row>
    <row r="202" spans="1:4" s="1" customFormat="1" x14ac:dyDescent="0.25">
      <c r="A202" s="61"/>
      <c r="B202" s="57"/>
      <c r="C202" s="71"/>
      <c r="D202" s="61"/>
    </row>
    <row r="203" spans="1:4" s="1" customFormat="1" x14ac:dyDescent="0.25">
      <c r="A203" s="62" t="s">
        <v>250</v>
      </c>
      <c r="B203" s="57"/>
      <c r="C203" s="71"/>
      <c r="D203" s="61"/>
    </row>
    <row r="204" spans="1:4" s="1" customFormat="1" x14ac:dyDescent="0.25">
      <c r="A204" s="57" t="s">
        <v>190</v>
      </c>
      <c r="B204" s="57"/>
      <c r="C204" s="71"/>
      <c r="D204" s="61"/>
    </row>
    <row r="205" spans="1:4" s="1" customFormat="1" x14ac:dyDescent="0.25">
      <c r="A205" s="61" t="s">
        <v>191</v>
      </c>
      <c r="B205" s="57"/>
      <c r="C205" s="71"/>
      <c r="D205" s="61"/>
    </row>
    <row r="206" spans="1:4" s="1" customFormat="1" x14ac:dyDescent="0.25">
      <c r="A206" s="61" t="s">
        <v>192</v>
      </c>
      <c r="B206" s="57"/>
      <c r="C206" s="71"/>
      <c r="D206" s="61"/>
    </row>
    <row r="207" spans="1:4" s="1" customFormat="1" x14ac:dyDescent="0.25">
      <c r="A207" s="61" t="s">
        <v>193</v>
      </c>
      <c r="B207" s="57"/>
      <c r="C207" s="71"/>
      <c r="D207" s="61"/>
    </row>
    <row r="208" spans="1:4" s="1" customFormat="1" x14ac:dyDescent="0.25">
      <c r="A208" s="61"/>
      <c r="B208" s="57"/>
      <c r="C208" s="71"/>
      <c r="D208" s="61"/>
    </row>
    <row r="209" spans="1:4" s="1" customFormat="1" x14ac:dyDescent="0.25">
      <c r="A209" s="62" t="s">
        <v>251</v>
      </c>
      <c r="B209" s="57"/>
      <c r="C209" s="71"/>
      <c r="D209" s="61"/>
    </row>
    <row r="210" spans="1:4" s="1" customFormat="1" x14ac:dyDescent="0.25">
      <c r="A210" s="57" t="s">
        <v>194</v>
      </c>
      <c r="B210" s="57"/>
      <c r="C210" s="71"/>
      <c r="D210" s="61"/>
    </row>
    <row r="211" spans="1:4" s="1" customFormat="1" x14ac:dyDescent="0.25">
      <c r="A211" s="57" t="s">
        <v>195</v>
      </c>
      <c r="B211" s="57"/>
      <c r="C211" s="71"/>
      <c r="D211" s="61"/>
    </row>
    <row r="212" spans="1:4" s="1" customFormat="1" x14ac:dyDescent="0.25">
      <c r="A212" s="57" t="s">
        <v>196</v>
      </c>
      <c r="B212" s="57"/>
      <c r="C212" s="71"/>
      <c r="D212" s="61"/>
    </row>
    <row r="213" spans="1:4" s="1" customFormat="1" x14ac:dyDescent="0.25">
      <c r="A213" s="57"/>
      <c r="B213" s="57"/>
      <c r="C213" s="71"/>
      <c r="D213" s="61"/>
    </row>
    <row r="214" spans="1:4" s="1" customFormat="1" x14ac:dyDescent="0.25">
      <c r="A214" s="62" t="s">
        <v>252</v>
      </c>
      <c r="B214" s="57"/>
      <c r="C214" s="71"/>
      <c r="D214" s="61"/>
    </row>
    <row r="215" spans="1:4" s="1" customFormat="1" x14ac:dyDescent="0.25">
      <c r="A215" s="57" t="s">
        <v>197</v>
      </c>
      <c r="B215" s="57"/>
      <c r="C215" s="71"/>
      <c r="D215" s="61"/>
    </row>
    <row r="216" spans="1:4" s="1" customFormat="1" x14ac:dyDescent="0.25">
      <c r="A216" s="57" t="s">
        <v>198</v>
      </c>
      <c r="B216" s="57"/>
      <c r="C216" s="71"/>
      <c r="D216" s="61"/>
    </row>
    <row r="217" spans="1:4" s="1" customFormat="1" x14ac:dyDescent="0.25">
      <c r="A217" s="57" t="s">
        <v>199</v>
      </c>
      <c r="B217" s="57"/>
      <c r="C217" s="71"/>
      <c r="D217" s="61"/>
    </row>
    <row r="218" spans="1:4" s="1" customFormat="1" x14ac:dyDescent="0.25">
      <c r="A218" s="57" t="s">
        <v>200</v>
      </c>
      <c r="B218" s="57"/>
      <c r="C218" s="71"/>
      <c r="D218" s="61"/>
    </row>
    <row r="219" spans="1:4" s="1" customFormat="1" x14ac:dyDescent="0.25">
      <c r="A219" s="57" t="s">
        <v>201</v>
      </c>
      <c r="B219" s="57"/>
      <c r="C219" s="71"/>
      <c r="D219" s="61"/>
    </row>
    <row r="220" spans="1:4" s="1" customFormat="1" x14ac:dyDescent="0.25">
      <c r="A220" s="57" t="s">
        <v>202</v>
      </c>
      <c r="B220" s="57"/>
      <c r="C220" s="71"/>
      <c r="D220" s="61"/>
    </row>
    <row r="221" spans="1:4" s="1" customFormat="1" x14ac:dyDescent="0.25">
      <c r="A221" s="57"/>
      <c r="B221" s="57"/>
      <c r="C221" s="71"/>
      <c r="D221" s="61"/>
    </row>
    <row r="222" spans="1:4" s="1" customFormat="1" x14ac:dyDescent="0.25">
      <c r="A222" s="61"/>
      <c r="B222" s="57"/>
      <c r="C222" s="71"/>
      <c r="D222" s="61"/>
    </row>
    <row r="223" spans="1:4" s="1" customFormat="1" ht="18" x14ac:dyDescent="0.25">
      <c r="A223" s="191" t="s">
        <v>203</v>
      </c>
      <c r="B223" s="191"/>
      <c r="C223" s="191"/>
      <c r="D223" s="191"/>
    </row>
    <row r="224" spans="1:4" s="1" customFormat="1" x14ac:dyDescent="0.25">
      <c r="A224" s="57"/>
      <c r="B224" s="57"/>
      <c r="C224" s="71"/>
      <c r="D224" s="61"/>
    </row>
    <row r="225" spans="1:4" s="1" customFormat="1" x14ac:dyDescent="0.25">
      <c r="A225" s="45"/>
      <c r="B225" s="57"/>
      <c r="C225" s="71"/>
      <c r="D225" s="61"/>
    </row>
    <row r="226" spans="1:4" s="1" customFormat="1" x14ac:dyDescent="0.25">
      <c r="A226" s="60"/>
      <c r="B226" s="60"/>
      <c r="C226" s="61"/>
      <c r="D226" s="61"/>
    </row>
    <row r="227" spans="1:4" s="1" customFormat="1" x14ac:dyDescent="0.25">
      <c r="A227" s="60"/>
      <c r="B227" s="60"/>
      <c r="C227" s="61"/>
      <c r="D227" s="61"/>
    </row>
    <row r="228" spans="1:4" s="1" customFormat="1" x14ac:dyDescent="0.25">
      <c r="A228" s="60"/>
      <c r="B228" s="60"/>
      <c r="C228" s="61"/>
      <c r="D228" s="61"/>
    </row>
    <row r="229" spans="1:4" s="1" customFormat="1" x14ac:dyDescent="0.25">
      <c r="A229" s="60"/>
      <c r="B229" s="60"/>
      <c r="C229" s="61"/>
      <c r="D229" s="61"/>
    </row>
    <row r="230" spans="1:4" s="1" customFormat="1" x14ac:dyDescent="0.25">
      <c r="A230" s="60"/>
      <c r="B230" s="60"/>
      <c r="C230" s="61"/>
      <c r="D230" s="61"/>
    </row>
    <row r="231" spans="1:4" s="1" customFormat="1" x14ac:dyDescent="0.25">
      <c r="A231" s="60"/>
      <c r="B231" s="60"/>
      <c r="C231" s="61"/>
      <c r="D231" s="61"/>
    </row>
    <row r="232" spans="1:4" s="1" customFormat="1" x14ac:dyDescent="0.25">
      <c r="A232" s="60"/>
      <c r="B232" s="60"/>
      <c r="C232" s="61"/>
      <c r="D232" s="61"/>
    </row>
    <row r="233" spans="1:4" s="1" customFormat="1" x14ac:dyDescent="0.25">
      <c r="A233" s="60"/>
      <c r="B233" s="60"/>
      <c r="C233" s="61"/>
      <c r="D233" s="61"/>
    </row>
    <row r="234" spans="1:4" s="1" customFormat="1" x14ac:dyDescent="0.25">
      <c r="A234" s="60"/>
      <c r="B234" s="60"/>
      <c r="C234" s="61"/>
      <c r="D234" s="61"/>
    </row>
    <row r="235" spans="1:4" s="1" customFormat="1" x14ac:dyDescent="0.25">
      <c r="A235" s="60"/>
      <c r="B235" s="60"/>
      <c r="C235" s="61"/>
      <c r="D235" s="61"/>
    </row>
    <row r="236" spans="1:4" s="1" customFormat="1" x14ac:dyDescent="0.25">
      <c r="A236" s="60"/>
      <c r="B236" s="60"/>
      <c r="C236" s="61"/>
      <c r="D236" s="61"/>
    </row>
    <row r="237" spans="1:4" s="1" customFormat="1" x14ac:dyDescent="0.25">
      <c r="A237" s="60"/>
      <c r="B237" s="60"/>
      <c r="C237" s="61"/>
      <c r="D237" s="61"/>
    </row>
    <row r="238" spans="1:4" s="1" customFormat="1" x14ac:dyDescent="0.25">
      <c r="A238" s="60"/>
      <c r="B238" s="60"/>
      <c r="C238" s="61"/>
      <c r="D238" s="61"/>
    </row>
    <row r="239" spans="1:4" s="1" customFormat="1" x14ac:dyDescent="0.25">
      <c r="A239" s="46" t="s">
        <v>204</v>
      </c>
      <c r="B239" s="60"/>
      <c r="C239" s="61"/>
      <c r="D239" s="61"/>
    </row>
    <row r="240" spans="1:4" s="1" customFormat="1" x14ac:dyDescent="0.25">
      <c r="A240" s="60"/>
      <c r="B240" s="60"/>
      <c r="C240" s="61"/>
      <c r="D240" s="61"/>
    </row>
    <row r="241" spans="1:4" s="1" customFormat="1" x14ac:dyDescent="0.25">
      <c r="A241" s="46" t="s">
        <v>205</v>
      </c>
      <c r="B241" s="60"/>
      <c r="C241" s="61"/>
      <c r="D241" s="61"/>
    </row>
    <row r="242" spans="1:4" s="1" customFormat="1" x14ac:dyDescent="0.25">
      <c r="A242" s="61"/>
      <c r="B242" s="75" t="s">
        <v>206</v>
      </c>
      <c r="C242" s="61"/>
      <c r="D242" s="61"/>
    </row>
    <row r="243" spans="1:4" s="1" customFormat="1" x14ac:dyDescent="0.25">
      <c r="A243" s="47"/>
      <c r="B243" s="60"/>
      <c r="C243" s="61"/>
      <c r="D243" s="61"/>
    </row>
    <row r="244" spans="1:4" s="1" customFormat="1" x14ac:dyDescent="0.25">
      <c r="A244" s="47"/>
      <c r="B244" s="60"/>
      <c r="C244" s="61"/>
      <c r="D244" s="61"/>
    </row>
    <row r="245" spans="1:4" s="1" customFormat="1" x14ac:dyDescent="0.25">
      <c r="A245" s="47"/>
      <c r="B245" s="60"/>
      <c r="C245" s="61"/>
      <c r="D245" s="61"/>
    </row>
    <row r="246" spans="1:4" s="1" customFormat="1" x14ac:dyDescent="0.25">
      <c r="A246" s="47"/>
      <c r="B246" s="60"/>
      <c r="C246" s="61"/>
      <c r="D246" s="61"/>
    </row>
    <row r="247" spans="1:4" s="1" customFormat="1" x14ac:dyDescent="0.25">
      <c r="A247" s="47"/>
      <c r="B247" s="60"/>
      <c r="C247" s="61"/>
      <c r="D247" s="61"/>
    </row>
    <row r="248" spans="1:4" s="1" customFormat="1" x14ac:dyDescent="0.25">
      <c r="A248" s="47"/>
      <c r="B248" s="60"/>
      <c r="C248" s="61"/>
      <c r="D248" s="61"/>
    </row>
    <row r="249" spans="1:4" s="1" customFormat="1" x14ac:dyDescent="0.25">
      <c r="A249" s="47"/>
      <c r="B249" s="60"/>
      <c r="C249" s="61"/>
      <c r="D249" s="61"/>
    </row>
    <row r="250" spans="1:4" s="1" customFormat="1" x14ac:dyDescent="0.25">
      <c r="A250" s="61"/>
      <c r="B250" s="60"/>
      <c r="C250" s="61"/>
      <c r="D250" s="61"/>
    </row>
    <row r="251" spans="1:4" s="1" customFormat="1" x14ac:dyDescent="0.25">
      <c r="A251" s="46"/>
      <c r="B251" s="60"/>
      <c r="C251" s="61"/>
      <c r="D251" s="61"/>
    </row>
    <row r="252" spans="1:4" s="1" customFormat="1" x14ac:dyDescent="0.25">
      <c r="A252" s="46"/>
      <c r="B252" s="60"/>
      <c r="C252" s="61"/>
      <c r="D252" s="61"/>
    </row>
    <row r="253" spans="1:4" s="1" customFormat="1" x14ac:dyDescent="0.25">
      <c r="A253" s="46"/>
      <c r="B253" s="60"/>
      <c r="C253" s="61"/>
      <c r="D253" s="61"/>
    </row>
    <row r="254" spans="1:4" s="1" customFormat="1" x14ac:dyDescent="0.25">
      <c r="A254" s="46"/>
      <c r="B254" s="60"/>
      <c r="C254" s="61"/>
      <c r="D254" s="61"/>
    </row>
    <row r="255" spans="1:4" s="1" customFormat="1" x14ac:dyDescent="0.25">
      <c r="A255" s="46"/>
      <c r="B255" s="60"/>
      <c r="C255" s="61"/>
      <c r="D255" s="61"/>
    </row>
    <row r="256" spans="1:4" s="1" customFormat="1" x14ac:dyDescent="0.25">
      <c r="A256" s="46"/>
      <c r="B256" s="60"/>
      <c r="C256" s="61"/>
      <c r="D256" s="61"/>
    </row>
    <row r="257" spans="1:4" s="1" customFormat="1" x14ac:dyDescent="0.25">
      <c r="A257" s="46"/>
      <c r="B257" s="60"/>
      <c r="C257" s="61"/>
      <c r="D257" s="61"/>
    </row>
    <row r="258" spans="1:4" s="1" customFormat="1" x14ac:dyDescent="0.25">
      <c r="A258" s="46"/>
      <c r="B258" s="60"/>
      <c r="C258" s="61"/>
      <c r="D258" s="61"/>
    </row>
    <row r="259" spans="1:4" s="1" customFormat="1" x14ac:dyDescent="0.25">
      <c r="A259" s="76"/>
      <c r="B259" s="77" t="s">
        <v>257</v>
      </c>
      <c r="C259" s="78"/>
      <c r="D259" s="78"/>
    </row>
    <row r="260" spans="1:4" s="1" customFormat="1" x14ac:dyDescent="0.25">
      <c r="A260" s="46"/>
      <c r="B260" s="60"/>
      <c r="C260" s="61"/>
      <c r="D260" s="61"/>
    </row>
    <row r="261" spans="1:4" s="1" customFormat="1" ht="18" x14ac:dyDescent="0.25">
      <c r="A261" s="191" t="s">
        <v>207</v>
      </c>
      <c r="B261" s="191"/>
      <c r="C261" s="191"/>
      <c r="D261" s="191"/>
    </row>
    <row r="262" spans="1:4" s="1" customFormat="1" x14ac:dyDescent="0.25">
      <c r="A262" s="61"/>
      <c r="B262" s="61"/>
      <c r="C262" s="61"/>
      <c r="D262" s="61"/>
    </row>
    <row r="263" spans="1:4" s="1" customFormat="1" x14ac:dyDescent="0.25">
      <c r="A263" s="57" t="s">
        <v>208</v>
      </c>
      <c r="B263" s="57"/>
      <c r="C263" s="79"/>
      <c r="D263" s="61"/>
    </row>
    <row r="264" spans="1:4" s="1" customFormat="1" x14ac:dyDescent="0.25">
      <c r="A264" s="57" t="s">
        <v>209</v>
      </c>
      <c r="B264" s="57"/>
      <c r="C264" s="79"/>
      <c r="D264" s="61"/>
    </row>
    <row r="265" spans="1:4" s="1" customFormat="1" x14ac:dyDescent="0.25">
      <c r="A265" s="57"/>
      <c r="B265" s="57"/>
      <c r="C265" s="79"/>
      <c r="D265" s="61"/>
    </row>
    <row r="266" spans="1:4" s="1" customFormat="1" ht="18" x14ac:dyDescent="0.25">
      <c r="A266" s="191" t="s">
        <v>210</v>
      </c>
      <c r="B266" s="191"/>
      <c r="C266" s="191"/>
      <c r="D266" s="191"/>
    </row>
    <row r="267" spans="1:4" s="1" customFormat="1" x14ac:dyDescent="0.25">
      <c r="A267" s="62"/>
      <c r="B267" s="57"/>
      <c r="C267" s="79"/>
      <c r="D267" s="61"/>
    </row>
    <row r="268" spans="1:4" s="1" customFormat="1" x14ac:dyDescent="0.25">
      <c r="A268" s="57" t="s">
        <v>211</v>
      </c>
      <c r="B268" s="57"/>
      <c r="C268" s="79"/>
      <c r="D268" s="61"/>
    </row>
    <row r="269" spans="1:4" s="1" customFormat="1" x14ac:dyDescent="0.25">
      <c r="A269" s="57" t="s">
        <v>212</v>
      </c>
      <c r="B269" s="57"/>
      <c r="C269" s="79"/>
      <c r="D269" s="61"/>
    </row>
    <row r="270" spans="1:4" s="1" customFormat="1" x14ac:dyDescent="0.25">
      <c r="A270" s="57"/>
      <c r="B270" s="57"/>
      <c r="C270" s="79"/>
      <c r="D270" s="61"/>
    </row>
    <row r="271" spans="1:4" s="1" customFormat="1" ht="18" x14ac:dyDescent="0.25">
      <c r="A271" s="191" t="s">
        <v>213</v>
      </c>
      <c r="B271" s="191"/>
      <c r="C271" s="191"/>
      <c r="D271" s="191"/>
    </row>
    <row r="272" spans="1:4" s="1" customFormat="1" x14ac:dyDescent="0.25">
      <c r="A272" s="62"/>
      <c r="B272" s="57"/>
      <c r="C272" s="79"/>
      <c r="D272" s="61"/>
    </row>
    <row r="273" spans="1:4" s="1" customFormat="1" x14ac:dyDescent="0.25">
      <c r="A273" s="57" t="s">
        <v>214</v>
      </c>
      <c r="B273" s="57"/>
      <c r="C273" s="79"/>
      <c r="D273" s="61"/>
    </row>
    <row r="274" spans="1:4" s="1" customFormat="1" x14ac:dyDescent="0.25">
      <c r="A274" s="57" t="s">
        <v>215</v>
      </c>
      <c r="B274" s="57"/>
      <c r="C274" s="79"/>
      <c r="D274" s="61"/>
    </row>
    <row r="275" spans="1:4" s="1" customFormat="1" x14ac:dyDescent="0.25">
      <c r="A275" s="57"/>
      <c r="B275" s="57"/>
      <c r="C275" s="79"/>
      <c r="D275" s="61"/>
    </row>
    <row r="276" spans="1:4" s="1" customFormat="1" ht="18" x14ac:dyDescent="0.25">
      <c r="A276" s="191" t="s">
        <v>216</v>
      </c>
      <c r="B276" s="191"/>
      <c r="C276" s="191"/>
      <c r="D276" s="191"/>
    </row>
    <row r="277" spans="1:4" s="1" customFormat="1" x14ac:dyDescent="0.25">
      <c r="A277" s="62"/>
      <c r="B277" s="57"/>
      <c r="C277" s="79"/>
      <c r="D277" s="61"/>
    </row>
    <row r="278" spans="1:4" s="1" customFormat="1" x14ac:dyDescent="0.25">
      <c r="A278" s="57" t="s">
        <v>217</v>
      </c>
      <c r="B278" s="57"/>
      <c r="C278" s="79"/>
      <c r="D278" s="61"/>
    </row>
    <row r="279" spans="1:4" s="1" customFormat="1" x14ac:dyDescent="0.25">
      <c r="A279" s="57" t="s">
        <v>218</v>
      </c>
      <c r="B279" s="57"/>
      <c r="C279" s="79"/>
      <c r="D279" s="61"/>
    </row>
    <row r="280" spans="1:4" s="1" customFormat="1" x14ac:dyDescent="0.25">
      <c r="A280" s="57" t="s">
        <v>253</v>
      </c>
      <c r="B280" s="57"/>
      <c r="C280" s="79"/>
      <c r="D280" s="61"/>
    </row>
    <row r="281" spans="1:4" s="1" customFormat="1" x14ac:dyDescent="0.25">
      <c r="A281" s="57" t="s">
        <v>254</v>
      </c>
      <c r="B281" s="57"/>
      <c r="C281" s="79"/>
      <c r="D281" s="61"/>
    </row>
    <row r="282" spans="1:4" s="1" customFormat="1" x14ac:dyDescent="0.25">
      <c r="A282" s="57"/>
      <c r="B282" s="57"/>
      <c r="C282" s="79"/>
      <c r="D282" s="61"/>
    </row>
    <row r="283" spans="1:4" s="1" customFormat="1" ht="18" x14ac:dyDescent="0.25">
      <c r="A283" s="193" t="s">
        <v>219</v>
      </c>
      <c r="B283" s="193"/>
      <c r="C283" s="193"/>
      <c r="D283" s="193"/>
    </row>
    <row r="284" spans="1:4" s="1" customFormat="1" x14ac:dyDescent="0.25">
      <c r="A284" s="62"/>
      <c r="B284" s="57"/>
      <c r="C284" s="79"/>
      <c r="D284" s="61"/>
    </row>
    <row r="285" spans="1:4" s="1" customFormat="1" x14ac:dyDescent="0.25">
      <c r="A285" s="57" t="s">
        <v>270</v>
      </c>
      <c r="B285" s="57"/>
      <c r="C285" s="79"/>
      <c r="D285" s="61"/>
    </row>
    <row r="286" spans="1:4" s="1" customFormat="1" x14ac:dyDescent="0.25">
      <c r="A286" s="57" t="s">
        <v>220</v>
      </c>
      <c r="B286" s="57"/>
      <c r="C286" s="79"/>
      <c r="D286" s="61"/>
    </row>
    <row r="287" spans="1:4" s="1" customFormat="1" x14ac:dyDescent="0.25">
      <c r="A287" s="61" t="s">
        <v>221</v>
      </c>
      <c r="B287" s="57"/>
      <c r="C287" s="79"/>
      <c r="D287" s="61"/>
    </row>
    <row r="288" spans="1:4" s="1" customFormat="1" x14ac:dyDescent="0.25">
      <c r="A288" s="57"/>
      <c r="B288" s="57"/>
      <c r="C288" s="79"/>
      <c r="D288" s="61"/>
    </row>
    <row r="289" spans="1:4" s="1" customFormat="1" ht="18" x14ac:dyDescent="0.25">
      <c r="A289" s="191" t="s">
        <v>222</v>
      </c>
      <c r="B289" s="191"/>
      <c r="C289" s="191"/>
      <c r="D289" s="191"/>
    </row>
    <row r="290" spans="1:4" s="1" customFormat="1" x14ac:dyDescent="0.25">
      <c r="A290" s="62"/>
      <c r="B290" s="57"/>
      <c r="C290" s="79"/>
      <c r="D290" s="61"/>
    </row>
    <row r="291" spans="1:4" s="1" customFormat="1" x14ac:dyDescent="0.25">
      <c r="A291" s="57" t="s">
        <v>223</v>
      </c>
      <c r="B291" s="57"/>
      <c r="C291" s="79"/>
      <c r="D291" s="61"/>
    </row>
    <row r="292" spans="1:4" s="1" customFormat="1" x14ac:dyDescent="0.25">
      <c r="A292" s="57" t="s">
        <v>224</v>
      </c>
      <c r="B292" s="57"/>
      <c r="C292" s="79"/>
      <c r="D292" s="61"/>
    </row>
    <row r="293" spans="1:4" s="1" customFormat="1" ht="40.5" customHeight="1" x14ac:dyDescent="0.25">
      <c r="A293" s="57" t="s">
        <v>225</v>
      </c>
      <c r="B293" s="57"/>
      <c r="C293" s="79"/>
      <c r="D293" s="61"/>
    </row>
    <row r="294" spans="1:4" s="1" customFormat="1" x14ac:dyDescent="0.25">
      <c r="A294" s="57" t="s">
        <v>226</v>
      </c>
      <c r="B294" s="57"/>
      <c r="C294" s="79"/>
      <c r="D294" s="61"/>
    </row>
    <row r="295" spans="1:4" s="1" customFormat="1" x14ac:dyDescent="0.25">
      <c r="A295" s="57" t="s">
        <v>227</v>
      </c>
      <c r="B295" s="57"/>
      <c r="C295" s="79"/>
      <c r="D295" s="61"/>
    </row>
    <row r="296" spans="1:4" s="1" customFormat="1" x14ac:dyDescent="0.25">
      <c r="A296" s="57" t="s">
        <v>228</v>
      </c>
      <c r="B296" s="57"/>
      <c r="C296" s="79"/>
      <c r="D296" s="61"/>
    </row>
    <row r="297" spans="1:4" s="1" customFormat="1" x14ac:dyDescent="0.25">
      <c r="A297" s="57" t="s">
        <v>229</v>
      </c>
      <c r="B297" s="57"/>
      <c r="C297" s="79"/>
      <c r="D297" s="61"/>
    </row>
    <row r="298" spans="1:4" s="1" customFormat="1" x14ac:dyDescent="0.25">
      <c r="A298" s="57" t="s">
        <v>230</v>
      </c>
      <c r="B298" s="57"/>
      <c r="C298" s="79"/>
      <c r="D298" s="61"/>
    </row>
    <row r="299" spans="1:4" s="1" customFormat="1" x14ac:dyDescent="0.25">
      <c r="A299" s="61"/>
      <c r="B299" s="61"/>
      <c r="C299" s="61"/>
      <c r="D299" s="61"/>
    </row>
    <row r="300" spans="1:4" s="1" customFormat="1" ht="18" x14ac:dyDescent="0.35">
      <c r="A300" s="192" t="s">
        <v>255</v>
      </c>
      <c r="B300" s="192"/>
      <c r="C300" s="192"/>
      <c r="D300" s="192"/>
    </row>
    <row r="301" spans="1:4" s="1" customFormat="1" x14ac:dyDescent="0.25">
      <c r="A301" s="78"/>
      <c r="B301" s="78"/>
      <c r="C301" s="78"/>
      <c r="D301" s="78"/>
    </row>
    <row r="302" spans="1:4" s="1" customFormat="1" x14ac:dyDescent="0.25">
      <c r="A302" s="78" t="s">
        <v>256</v>
      </c>
      <c r="B302" s="78"/>
      <c r="C302" s="78"/>
      <c r="D302" s="78"/>
    </row>
    <row r="303" spans="1:4" s="1" customFormat="1" x14ac:dyDescent="0.25">
      <c r="A303" s="42"/>
      <c r="B303" s="44"/>
      <c r="C303" s="48"/>
    </row>
    <row r="304" spans="1:4" s="1" customFormat="1" x14ac:dyDescent="0.25">
      <c r="A304" s="42"/>
      <c r="B304" s="44"/>
      <c r="C304" s="48"/>
    </row>
    <row r="305" spans="1:3" s="1" customFormat="1" x14ac:dyDescent="0.25">
      <c r="A305" s="42"/>
      <c r="B305" s="44"/>
      <c r="C305" s="48"/>
    </row>
    <row r="306" spans="1:3" s="1" customFormat="1" x14ac:dyDescent="0.25">
      <c r="A306" s="42"/>
      <c r="B306" s="44"/>
      <c r="C306" s="48"/>
    </row>
    <row r="307" spans="1:3" s="1" customFormat="1" x14ac:dyDescent="0.25">
      <c r="A307" s="42"/>
      <c r="B307" s="44"/>
      <c r="C307" s="48"/>
    </row>
    <row r="308" spans="1:3" s="1" customFormat="1" x14ac:dyDescent="0.25">
      <c r="A308" s="42"/>
      <c r="B308" s="44"/>
      <c r="C308" s="48"/>
    </row>
    <row r="309" spans="1:3" s="1" customFormat="1" x14ac:dyDescent="0.25">
      <c r="A309" s="42"/>
      <c r="B309" s="44"/>
      <c r="C309" s="48"/>
    </row>
    <row r="310" spans="1:3" s="1" customFormat="1" x14ac:dyDescent="0.25"/>
    <row r="311" spans="1:3" s="1" customFormat="1" x14ac:dyDescent="0.25"/>
    <row r="312" spans="1:3" s="1" customFormat="1" x14ac:dyDescent="0.25"/>
    <row r="313" spans="1:3" s="1" customFormat="1" x14ac:dyDescent="0.25"/>
    <row r="314" spans="1:3" s="1" customFormat="1" x14ac:dyDescent="0.25"/>
    <row r="315" spans="1:3" s="1" customFormat="1" x14ac:dyDescent="0.25"/>
    <row r="316" spans="1:3" s="1" customFormat="1" x14ac:dyDescent="0.25"/>
    <row r="317" spans="1:3" s="1" customFormat="1" x14ac:dyDescent="0.25"/>
    <row r="318" spans="1:3" s="1" customFormat="1" x14ac:dyDescent="0.25"/>
    <row r="319" spans="1:3" s="1" customFormat="1" x14ac:dyDescent="0.25"/>
    <row r="320" spans="1:3"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row r="997" s="1" customFormat="1" x14ac:dyDescent="0.25"/>
    <row r="998" s="1" customFormat="1" x14ac:dyDescent="0.25"/>
    <row r="999" s="1" customFormat="1" x14ac:dyDescent="0.25"/>
    <row r="1000" s="1" customFormat="1" x14ac:dyDescent="0.25"/>
    <row r="1001" s="1" customFormat="1" x14ac:dyDescent="0.25"/>
    <row r="1002" s="1" customFormat="1" x14ac:dyDescent="0.25"/>
    <row r="1003" s="1" customFormat="1" x14ac:dyDescent="0.25"/>
    <row r="1004" s="1" customFormat="1" x14ac:dyDescent="0.25"/>
    <row r="1005" s="1" customFormat="1" x14ac:dyDescent="0.25"/>
    <row r="1006" s="1" customFormat="1" x14ac:dyDescent="0.25"/>
    <row r="1007" s="1" customFormat="1" x14ac:dyDescent="0.25"/>
    <row r="1008" s="1" customFormat="1" x14ac:dyDescent="0.25"/>
    <row r="1009" s="1" customFormat="1" x14ac:dyDescent="0.25"/>
    <row r="1010" s="1" customFormat="1" x14ac:dyDescent="0.25"/>
    <row r="1011" s="1" customFormat="1" x14ac:dyDescent="0.25"/>
    <row r="1012" s="1" customFormat="1" x14ac:dyDescent="0.25"/>
    <row r="1013" s="1" customFormat="1" x14ac:dyDescent="0.25"/>
    <row r="1014" s="1" customFormat="1" x14ac:dyDescent="0.25"/>
    <row r="1015" s="1" customFormat="1" x14ac:dyDescent="0.25"/>
    <row r="1016" s="1" customFormat="1" x14ac:dyDescent="0.25"/>
    <row r="1017" s="1" customFormat="1" x14ac:dyDescent="0.25"/>
    <row r="1018" s="1" customFormat="1" x14ac:dyDescent="0.25"/>
    <row r="1019" s="1" customFormat="1" x14ac:dyDescent="0.25"/>
    <row r="1020" s="1" customFormat="1" x14ac:dyDescent="0.25"/>
    <row r="1021" s="1" customFormat="1" x14ac:dyDescent="0.25"/>
    <row r="1022" s="1" customFormat="1" x14ac:dyDescent="0.25"/>
    <row r="1023" s="1" customFormat="1" x14ac:dyDescent="0.25"/>
    <row r="1024" s="1" customFormat="1" x14ac:dyDescent="0.25"/>
    <row r="1025" s="1" customFormat="1" x14ac:dyDescent="0.25"/>
    <row r="1026" s="1" customFormat="1" x14ac:dyDescent="0.25"/>
    <row r="1027" s="1" customFormat="1" x14ac:dyDescent="0.25"/>
    <row r="1028" s="1" customFormat="1" x14ac:dyDescent="0.25"/>
    <row r="1029" s="1" customFormat="1" x14ac:dyDescent="0.25"/>
    <row r="1030" s="1" customFormat="1" x14ac:dyDescent="0.25"/>
    <row r="1031" s="1" customFormat="1" x14ac:dyDescent="0.25"/>
    <row r="1032" s="1" customFormat="1" x14ac:dyDescent="0.25"/>
    <row r="1033" s="1" customFormat="1" x14ac:dyDescent="0.25"/>
    <row r="1034" s="1" customFormat="1" x14ac:dyDescent="0.25"/>
    <row r="1035" s="1" customFormat="1" x14ac:dyDescent="0.25"/>
    <row r="1036" s="1" customFormat="1" x14ac:dyDescent="0.25"/>
    <row r="1037" s="1" customFormat="1" x14ac:dyDescent="0.25"/>
    <row r="1038" s="1" customFormat="1" x14ac:dyDescent="0.25"/>
    <row r="1039" s="1" customFormat="1" x14ac:dyDescent="0.25"/>
    <row r="1040" s="1" customFormat="1" x14ac:dyDescent="0.25"/>
    <row r="1041" s="1" customFormat="1" x14ac:dyDescent="0.25"/>
    <row r="1042" s="1" customFormat="1" x14ac:dyDescent="0.25"/>
    <row r="1043" s="1" customFormat="1" x14ac:dyDescent="0.25"/>
    <row r="1044" s="1" customFormat="1" x14ac:dyDescent="0.25"/>
    <row r="1045" s="1" customFormat="1" x14ac:dyDescent="0.25"/>
    <row r="1046" s="1" customFormat="1" x14ac:dyDescent="0.25"/>
    <row r="1047" s="1" customFormat="1" x14ac:dyDescent="0.25"/>
    <row r="1048" s="1" customFormat="1" x14ac:dyDescent="0.25"/>
    <row r="1049" s="1" customFormat="1" x14ac:dyDescent="0.25"/>
    <row r="1050" s="1" customFormat="1" x14ac:dyDescent="0.25"/>
    <row r="1051" s="1" customFormat="1" x14ac:dyDescent="0.25"/>
    <row r="1052" s="1" customFormat="1" x14ac:dyDescent="0.25"/>
    <row r="1053" s="1" customFormat="1" x14ac:dyDescent="0.25"/>
    <row r="1054" s="1" customFormat="1" x14ac:dyDescent="0.25"/>
    <row r="1055" s="1" customFormat="1" x14ac:dyDescent="0.25"/>
    <row r="1056" s="1" customFormat="1" x14ac:dyDescent="0.25"/>
    <row r="1057" s="1" customFormat="1" x14ac:dyDescent="0.25"/>
    <row r="1058" s="1" customFormat="1" x14ac:dyDescent="0.25"/>
    <row r="1059" s="1" customFormat="1" x14ac:dyDescent="0.25"/>
    <row r="1060" s="1" customFormat="1" x14ac:dyDescent="0.25"/>
    <row r="1061" s="1" customFormat="1" x14ac:dyDescent="0.25"/>
    <row r="1062" s="1" customFormat="1" x14ac:dyDescent="0.25"/>
    <row r="1063" s="1" customFormat="1" x14ac:dyDescent="0.25"/>
    <row r="1064" s="1" customFormat="1" x14ac:dyDescent="0.25"/>
    <row r="1065" s="1" customFormat="1" x14ac:dyDescent="0.25"/>
    <row r="1066" s="1" customFormat="1" x14ac:dyDescent="0.25"/>
    <row r="1067" s="1" customFormat="1" x14ac:dyDescent="0.25"/>
    <row r="1068" s="1" customFormat="1" x14ac:dyDescent="0.25"/>
    <row r="1069" s="1" customFormat="1" x14ac:dyDescent="0.25"/>
    <row r="1070" s="1" customFormat="1" x14ac:dyDescent="0.25"/>
    <row r="1071" s="1" customFormat="1" x14ac:dyDescent="0.25"/>
    <row r="1072" s="1" customFormat="1" x14ac:dyDescent="0.25"/>
    <row r="1073" s="1" customFormat="1" x14ac:dyDescent="0.25"/>
    <row r="1074" s="1" customFormat="1" x14ac:dyDescent="0.25"/>
    <row r="1075" s="1" customFormat="1" x14ac:dyDescent="0.25"/>
    <row r="1076" s="1" customFormat="1" x14ac:dyDescent="0.25"/>
    <row r="1077" s="1" customFormat="1" x14ac:dyDescent="0.25"/>
    <row r="1078" s="1" customFormat="1" x14ac:dyDescent="0.25"/>
    <row r="1079" s="1" customFormat="1" x14ac:dyDescent="0.25"/>
    <row r="1080" s="1" customFormat="1" x14ac:dyDescent="0.25"/>
    <row r="1081" s="1" customFormat="1" x14ac:dyDescent="0.25"/>
    <row r="1082" s="1" customFormat="1" x14ac:dyDescent="0.25"/>
    <row r="1083" s="1" customFormat="1" x14ac:dyDescent="0.25"/>
    <row r="1084" s="1" customFormat="1" x14ac:dyDescent="0.25"/>
    <row r="1085" s="1" customFormat="1" x14ac:dyDescent="0.25"/>
    <row r="1086" s="1" customFormat="1" x14ac:dyDescent="0.25"/>
    <row r="1087" s="1" customFormat="1" x14ac:dyDescent="0.25"/>
    <row r="1088" s="1" customFormat="1" x14ac:dyDescent="0.25"/>
    <row r="1089" s="1" customFormat="1" x14ac:dyDescent="0.25"/>
    <row r="1090" s="1" customFormat="1" x14ac:dyDescent="0.25"/>
    <row r="1091" s="1" customFormat="1" x14ac:dyDescent="0.25"/>
    <row r="1092" s="1" customFormat="1" x14ac:dyDescent="0.25"/>
    <row r="1093" s="1" customFormat="1" x14ac:dyDescent="0.25"/>
    <row r="1094" s="1" customFormat="1" x14ac:dyDescent="0.25"/>
    <row r="1095" s="1" customFormat="1" x14ac:dyDescent="0.25"/>
    <row r="1096" s="1" customFormat="1" x14ac:dyDescent="0.25"/>
    <row r="1097" s="1" customFormat="1" x14ac:dyDescent="0.25"/>
    <row r="1098" s="1" customFormat="1" x14ac:dyDescent="0.25"/>
    <row r="1099" s="1" customFormat="1" x14ac:dyDescent="0.25"/>
    <row r="1100" s="1" customFormat="1" x14ac:dyDescent="0.25"/>
    <row r="1101" s="1" customFormat="1" x14ac:dyDescent="0.25"/>
    <row r="1102" s="1" customFormat="1" x14ac:dyDescent="0.25"/>
    <row r="1103" s="1" customFormat="1" x14ac:dyDescent="0.25"/>
    <row r="1104" s="1" customFormat="1" x14ac:dyDescent="0.25"/>
    <row r="1105" s="1" customFormat="1" x14ac:dyDescent="0.25"/>
    <row r="1106" s="1" customFormat="1" x14ac:dyDescent="0.25"/>
    <row r="1107" s="1" customFormat="1" x14ac:dyDescent="0.25"/>
    <row r="1108" s="1" customFormat="1" x14ac:dyDescent="0.25"/>
    <row r="1109" s="1" customFormat="1" x14ac:dyDescent="0.25"/>
    <row r="1110" s="1" customFormat="1" x14ac:dyDescent="0.25"/>
    <row r="1111" s="1" customFormat="1" x14ac:dyDescent="0.25"/>
    <row r="1112" s="1" customFormat="1" x14ac:dyDescent="0.25"/>
    <row r="1113" s="1" customFormat="1" x14ac:dyDescent="0.25"/>
    <row r="1114" s="1" customFormat="1" x14ac:dyDescent="0.25"/>
    <row r="1115" s="1" customFormat="1" x14ac:dyDescent="0.25"/>
    <row r="1116" s="1" customFormat="1" x14ac:dyDescent="0.25"/>
    <row r="1117" s="1" customFormat="1" x14ac:dyDescent="0.25"/>
    <row r="1118" s="1" customFormat="1" x14ac:dyDescent="0.25"/>
    <row r="1119" s="1" customFormat="1" x14ac:dyDescent="0.25"/>
    <row r="1120" s="1" customFormat="1" x14ac:dyDescent="0.25"/>
    <row r="1121" s="1" customFormat="1" x14ac:dyDescent="0.25"/>
    <row r="1122" s="1" customFormat="1" x14ac:dyDescent="0.25"/>
    <row r="1123" s="1" customFormat="1" x14ac:dyDescent="0.25"/>
    <row r="1124" s="1" customFormat="1" x14ac:dyDescent="0.25"/>
    <row r="1125" s="1" customFormat="1" x14ac:dyDescent="0.25"/>
    <row r="1126" s="1" customFormat="1" x14ac:dyDescent="0.25"/>
    <row r="1127" s="1" customFormat="1" x14ac:dyDescent="0.25"/>
    <row r="1128" s="1" customFormat="1" x14ac:dyDescent="0.25"/>
    <row r="1129" s="1" customFormat="1" x14ac:dyDescent="0.25"/>
    <row r="1130" s="1" customFormat="1" x14ac:dyDescent="0.25"/>
    <row r="1131" s="1" customFormat="1" x14ac:dyDescent="0.25"/>
    <row r="1132" s="1" customFormat="1" x14ac:dyDescent="0.25"/>
    <row r="1133" s="1" customFormat="1" x14ac:dyDescent="0.25"/>
    <row r="1134" s="1" customFormat="1" x14ac:dyDescent="0.25"/>
    <row r="1135" s="1" customFormat="1" x14ac:dyDescent="0.25"/>
    <row r="1136" s="1" customFormat="1" x14ac:dyDescent="0.25"/>
    <row r="1137" s="1" customFormat="1" x14ac:dyDescent="0.25"/>
    <row r="1138" s="1" customFormat="1" x14ac:dyDescent="0.25"/>
    <row r="1139" s="1" customFormat="1" x14ac:dyDescent="0.25"/>
    <row r="1140" s="1" customFormat="1" x14ac:dyDescent="0.25"/>
    <row r="1141" s="1" customFormat="1" x14ac:dyDescent="0.25"/>
    <row r="1142" s="1" customFormat="1" x14ac:dyDescent="0.25"/>
    <row r="1143" s="1" customFormat="1" x14ac:dyDescent="0.25"/>
    <row r="1144" s="1" customFormat="1" x14ac:dyDescent="0.25"/>
    <row r="1145" s="1" customFormat="1" x14ac:dyDescent="0.25"/>
    <row r="1146" s="1" customFormat="1" x14ac:dyDescent="0.25"/>
    <row r="1147" s="1" customFormat="1" x14ac:dyDescent="0.25"/>
    <row r="1148" s="1" customFormat="1" x14ac:dyDescent="0.25"/>
    <row r="1149" s="1" customFormat="1" x14ac:dyDescent="0.25"/>
    <row r="1150" s="1" customFormat="1" x14ac:dyDescent="0.25"/>
    <row r="1151" s="1" customFormat="1" x14ac:dyDescent="0.25"/>
    <row r="1152" s="1" customFormat="1" x14ac:dyDescent="0.25"/>
    <row r="1153" s="1" customFormat="1" x14ac:dyDescent="0.25"/>
    <row r="1154" s="1" customFormat="1" x14ac:dyDescent="0.25"/>
    <row r="1155" s="1" customFormat="1" x14ac:dyDescent="0.25"/>
    <row r="1156" s="1" customFormat="1" x14ac:dyDescent="0.25"/>
    <row r="1157" s="1" customFormat="1" x14ac:dyDescent="0.25"/>
    <row r="1158" s="1" customFormat="1" x14ac:dyDescent="0.25"/>
    <row r="1159" s="1" customFormat="1" x14ac:dyDescent="0.25"/>
    <row r="1160" s="1" customFormat="1" x14ac:dyDescent="0.25"/>
    <row r="1161" s="1" customFormat="1" x14ac:dyDescent="0.25"/>
    <row r="1162" s="1" customFormat="1" x14ac:dyDescent="0.25"/>
    <row r="1163" s="1" customFormat="1" x14ac:dyDescent="0.25"/>
    <row r="1164" s="1" customFormat="1" x14ac:dyDescent="0.25"/>
    <row r="1165" s="1" customFormat="1" x14ac:dyDescent="0.25"/>
    <row r="1166" s="1" customFormat="1" x14ac:dyDescent="0.25"/>
    <row r="1167" s="1" customFormat="1" x14ac:dyDescent="0.25"/>
    <row r="1168" s="1" customFormat="1" x14ac:dyDescent="0.25"/>
    <row r="1169" s="1" customFormat="1" x14ac:dyDescent="0.25"/>
    <row r="1170" s="1" customFormat="1" x14ac:dyDescent="0.25"/>
    <row r="1171" s="1" customFormat="1" x14ac:dyDescent="0.25"/>
    <row r="1172" s="1" customFormat="1" x14ac:dyDescent="0.25"/>
    <row r="1173" s="1" customFormat="1" x14ac:dyDescent="0.25"/>
    <row r="1174" s="1" customFormat="1" x14ac:dyDescent="0.25"/>
    <row r="1175" s="1" customFormat="1" x14ac:dyDescent="0.25"/>
    <row r="1176" s="1" customFormat="1" x14ac:dyDescent="0.25"/>
    <row r="1177" s="1" customFormat="1" x14ac:dyDescent="0.25"/>
    <row r="1178" s="1" customFormat="1" x14ac:dyDescent="0.25"/>
    <row r="1179" s="1" customFormat="1" x14ac:dyDescent="0.25"/>
    <row r="1180" s="1" customFormat="1" x14ac:dyDescent="0.25"/>
    <row r="1181" s="1" customFormat="1" x14ac:dyDescent="0.25"/>
    <row r="1182" s="1" customFormat="1" x14ac:dyDescent="0.25"/>
    <row r="1183" s="1" customFormat="1" x14ac:dyDescent="0.25"/>
    <row r="1184" s="1" customFormat="1" x14ac:dyDescent="0.25"/>
    <row r="1185" s="1" customFormat="1" x14ac:dyDescent="0.25"/>
    <row r="1186" s="1" customFormat="1" x14ac:dyDescent="0.25"/>
    <row r="1187" s="1" customFormat="1" x14ac:dyDescent="0.25"/>
    <row r="1188" s="1" customFormat="1" x14ac:dyDescent="0.25"/>
    <row r="1189" s="1" customFormat="1" x14ac:dyDescent="0.25"/>
    <row r="1190" s="1" customFormat="1" x14ac:dyDescent="0.25"/>
    <row r="1191" s="1" customFormat="1" x14ac:dyDescent="0.25"/>
    <row r="1192" s="1" customFormat="1" x14ac:dyDescent="0.25"/>
    <row r="1193" s="1" customFormat="1" x14ac:dyDescent="0.25"/>
    <row r="1194" s="1" customFormat="1" x14ac:dyDescent="0.25"/>
    <row r="1195" s="1" customFormat="1" x14ac:dyDescent="0.25"/>
    <row r="1196" s="1" customFormat="1" x14ac:dyDescent="0.25"/>
    <row r="1197" s="1" customFormat="1" x14ac:dyDescent="0.25"/>
    <row r="1198" s="1" customFormat="1" x14ac:dyDescent="0.25"/>
    <row r="1199" s="1" customFormat="1" x14ac:dyDescent="0.25"/>
    <row r="1200" s="1" customFormat="1" x14ac:dyDescent="0.25"/>
    <row r="1201" s="1" customFormat="1" x14ac:dyDescent="0.25"/>
    <row r="1202" s="1" customFormat="1" x14ac:dyDescent="0.25"/>
    <row r="1203" s="1" customFormat="1" x14ac:dyDescent="0.25"/>
    <row r="1204" s="1" customFormat="1" x14ac:dyDescent="0.25"/>
    <row r="1205" s="1" customFormat="1" x14ac:dyDescent="0.25"/>
    <row r="1206" s="1" customFormat="1" x14ac:dyDescent="0.25"/>
    <row r="1207" s="1" customFormat="1" x14ac:dyDescent="0.25"/>
    <row r="1208" s="1" customFormat="1" x14ac:dyDescent="0.25"/>
    <row r="1209" s="1" customFormat="1" x14ac:dyDescent="0.25"/>
    <row r="1210" s="1" customFormat="1" x14ac:dyDescent="0.25"/>
    <row r="1211" s="1" customFormat="1" x14ac:dyDescent="0.25"/>
    <row r="1212" s="1" customFormat="1" x14ac:dyDescent="0.25"/>
    <row r="1213" s="1" customFormat="1" x14ac:dyDescent="0.25"/>
    <row r="1214" s="1" customFormat="1" x14ac:dyDescent="0.25"/>
    <row r="1215" s="1" customFormat="1" x14ac:dyDescent="0.25"/>
    <row r="1216" s="1" customFormat="1" x14ac:dyDescent="0.25"/>
    <row r="1217" s="1" customFormat="1" x14ac:dyDescent="0.25"/>
    <row r="1218" s="1" customFormat="1" x14ac:dyDescent="0.25"/>
    <row r="1219" s="1" customFormat="1" x14ac:dyDescent="0.25"/>
    <row r="1220" s="1" customFormat="1" x14ac:dyDescent="0.25"/>
    <row r="1221" s="1" customFormat="1" x14ac:dyDescent="0.25"/>
    <row r="1222" s="1" customFormat="1" x14ac:dyDescent="0.25"/>
    <row r="1223" s="1" customFormat="1" x14ac:dyDescent="0.25"/>
    <row r="1224" s="1" customFormat="1" x14ac:dyDescent="0.25"/>
    <row r="1225" s="1" customFormat="1" x14ac:dyDescent="0.25"/>
    <row r="1226" s="1" customFormat="1" x14ac:dyDescent="0.25"/>
    <row r="1227" s="1" customFormat="1" x14ac:dyDescent="0.25"/>
    <row r="1228" s="1" customFormat="1" x14ac:dyDescent="0.25"/>
    <row r="1229" s="1" customFormat="1" x14ac:dyDescent="0.25"/>
    <row r="1230" s="1" customFormat="1" x14ac:dyDescent="0.25"/>
    <row r="1231" s="1" customFormat="1" x14ac:dyDescent="0.25"/>
    <row r="1232" s="1" customFormat="1" x14ac:dyDescent="0.25"/>
    <row r="1233" s="1" customFormat="1" x14ac:dyDescent="0.25"/>
    <row r="1234" s="1" customFormat="1" x14ac:dyDescent="0.25"/>
    <row r="1235" s="1" customFormat="1" x14ac:dyDescent="0.25"/>
    <row r="1236" s="1" customFormat="1" x14ac:dyDescent="0.25"/>
    <row r="1237" s="1" customFormat="1" x14ac:dyDescent="0.25"/>
    <row r="1238" s="1" customFormat="1" x14ac:dyDescent="0.25"/>
    <row r="1239" s="1" customFormat="1" x14ac:dyDescent="0.25"/>
    <row r="1240" s="1" customFormat="1" x14ac:dyDescent="0.25"/>
    <row r="1241" s="1" customFormat="1" x14ac:dyDescent="0.25"/>
    <row r="1242" s="1" customFormat="1" x14ac:dyDescent="0.25"/>
    <row r="1243" s="1" customFormat="1" x14ac:dyDescent="0.25"/>
    <row r="1244" s="1" customFormat="1" x14ac:dyDescent="0.25"/>
    <row r="1245" s="1" customFormat="1" x14ac:dyDescent="0.25"/>
    <row r="1246" s="1" customFormat="1" x14ac:dyDescent="0.25"/>
    <row r="1247" s="1" customFormat="1" x14ac:dyDescent="0.25"/>
    <row r="1248" s="1" customFormat="1" x14ac:dyDescent="0.25"/>
    <row r="1249" s="1" customFormat="1" x14ac:dyDescent="0.25"/>
    <row r="1250" s="1" customFormat="1" x14ac:dyDescent="0.25"/>
    <row r="1251" s="1" customFormat="1" x14ac:dyDescent="0.25"/>
    <row r="1252" s="1" customFormat="1" x14ac:dyDescent="0.25"/>
    <row r="1253" s="1" customFormat="1" x14ac:dyDescent="0.25"/>
    <row r="1254" s="1" customFormat="1" x14ac:dyDescent="0.25"/>
    <row r="1255" s="1" customFormat="1" x14ac:dyDescent="0.25"/>
    <row r="1256" s="1" customFormat="1" x14ac:dyDescent="0.25"/>
    <row r="1257" s="1" customFormat="1" x14ac:dyDescent="0.25"/>
    <row r="1258" s="1" customFormat="1" x14ac:dyDescent="0.25"/>
    <row r="1259" s="1" customFormat="1" x14ac:dyDescent="0.25"/>
    <row r="1260" s="1" customFormat="1" x14ac:dyDescent="0.25"/>
    <row r="1261" s="1" customFormat="1" x14ac:dyDescent="0.25"/>
    <row r="1262" s="1" customFormat="1" x14ac:dyDescent="0.25"/>
    <row r="1263" s="1" customFormat="1" x14ac:dyDescent="0.25"/>
    <row r="1264" s="1" customFormat="1" x14ac:dyDescent="0.25"/>
    <row r="1265" s="1" customFormat="1" x14ac:dyDescent="0.25"/>
    <row r="1266" s="1" customFormat="1" x14ac:dyDescent="0.25"/>
    <row r="1267" s="1" customFormat="1" x14ac:dyDescent="0.25"/>
    <row r="1268" s="1" customFormat="1" x14ac:dyDescent="0.25"/>
    <row r="1269" s="1" customFormat="1" x14ac:dyDescent="0.25"/>
    <row r="1270" s="1" customFormat="1" x14ac:dyDescent="0.25"/>
    <row r="1271" s="1" customFormat="1" x14ac:dyDescent="0.25"/>
    <row r="1272" s="1" customFormat="1" x14ac:dyDescent="0.25"/>
    <row r="1273" s="1" customFormat="1" x14ac:dyDescent="0.25"/>
    <row r="1274" s="1" customFormat="1" x14ac:dyDescent="0.25"/>
    <row r="1275" s="1" customFormat="1" x14ac:dyDescent="0.25"/>
    <row r="1276" s="1" customFormat="1" x14ac:dyDescent="0.25"/>
    <row r="1277" s="1" customFormat="1" x14ac:dyDescent="0.25"/>
    <row r="1278" s="1" customFormat="1" x14ac:dyDescent="0.25"/>
    <row r="1279" s="1" customFormat="1" x14ac:dyDescent="0.25"/>
    <row r="1280" s="1" customFormat="1" x14ac:dyDescent="0.25"/>
    <row r="1281" s="1" customFormat="1" x14ac:dyDescent="0.25"/>
    <row r="1282" s="1" customFormat="1" x14ac:dyDescent="0.25"/>
    <row r="1283" s="1" customFormat="1" x14ac:dyDescent="0.25"/>
    <row r="1284" s="1" customFormat="1" x14ac:dyDescent="0.25"/>
    <row r="1285" s="1" customFormat="1" x14ac:dyDescent="0.25"/>
    <row r="1286" s="1" customFormat="1" x14ac:dyDescent="0.25"/>
    <row r="1287" s="1" customFormat="1" x14ac:dyDescent="0.25"/>
    <row r="1288" s="1" customFormat="1" x14ac:dyDescent="0.25"/>
    <row r="1289" s="1" customFormat="1" x14ac:dyDescent="0.25"/>
    <row r="1290" s="1" customFormat="1" x14ac:dyDescent="0.25"/>
    <row r="1291" s="1" customFormat="1" x14ac:dyDescent="0.25"/>
    <row r="1292" s="1" customFormat="1" x14ac:dyDescent="0.25"/>
    <row r="1293" s="1" customFormat="1" x14ac:dyDescent="0.25"/>
    <row r="1294" s="1" customFormat="1" x14ac:dyDescent="0.25"/>
    <row r="1295" s="1" customFormat="1" x14ac:dyDescent="0.25"/>
    <row r="1296" s="1" customFormat="1" x14ac:dyDescent="0.25"/>
    <row r="1297" s="1" customFormat="1" x14ac:dyDescent="0.25"/>
    <row r="1298" s="1" customFormat="1" x14ac:dyDescent="0.25"/>
    <row r="1299" s="1" customFormat="1" x14ac:dyDescent="0.25"/>
    <row r="1300" s="1" customFormat="1" x14ac:dyDescent="0.25"/>
    <row r="1301" s="1" customFormat="1" x14ac:dyDescent="0.25"/>
    <row r="1302" s="1" customFormat="1" x14ac:dyDescent="0.25"/>
    <row r="1303" s="1" customFormat="1" x14ac:dyDescent="0.25"/>
    <row r="1304" s="1" customFormat="1" x14ac:dyDescent="0.25"/>
    <row r="1305" s="1" customFormat="1" x14ac:dyDescent="0.25"/>
    <row r="1306" s="1" customFormat="1" x14ac:dyDescent="0.25"/>
    <row r="1307" s="1" customFormat="1" x14ac:dyDescent="0.25"/>
    <row r="1308" s="1" customFormat="1" x14ac:dyDescent="0.25"/>
    <row r="1309" s="1" customFormat="1" x14ac:dyDescent="0.25"/>
    <row r="1310" s="1" customFormat="1" x14ac:dyDescent="0.25"/>
    <row r="1311" s="1" customFormat="1" x14ac:dyDescent="0.25"/>
    <row r="1312" s="1" customFormat="1" x14ac:dyDescent="0.25"/>
    <row r="1313" s="1" customFormat="1" x14ac:dyDescent="0.25"/>
    <row r="1314" s="1" customFormat="1" x14ac:dyDescent="0.25"/>
    <row r="1315" s="1" customFormat="1" x14ac:dyDescent="0.25"/>
    <row r="1316" s="1" customFormat="1" x14ac:dyDescent="0.25"/>
    <row r="1317" s="1" customFormat="1" x14ac:dyDescent="0.25"/>
    <row r="1318" s="1" customFormat="1" x14ac:dyDescent="0.25"/>
    <row r="1319" s="1" customFormat="1" x14ac:dyDescent="0.25"/>
    <row r="1320" s="1" customFormat="1" x14ac:dyDescent="0.25"/>
    <row r="1321" s="1" customFormat="1" x14ac:dyDescent="0.25"/>
    <row r="1322" s="1" customFormat="1" x14ac:dyDescent="0.25"/>
    <row r="1323" s="1" customFormat="1" x14ac:dyDescent="0.25"/>
    <row r="1324" s="1" customFormat="1" x14ac:dyDescent="0.25"/>
    <row r="1325" s="1" customFormat="1" x14ac:dyDescent="0.25"/>
    <row r="1326" s="1" customFormat="1" x14ac:dyDescent="0.25"/>
    <row r="1327" s="1" customFormat="1" x14ac:dyDescent="0.25"/>
    <row r="1328" s="1" customFormat="1" x14ac:dyDescent="0.25"/>
    <row r="1329" s="1" customFormat="1" x14ac:dyDescent="0.25"/>
    <row r="1330" s="1" customFormat="1" x14ac:dyDescent="0.25"/>
    <row r="1331" s="1" customFormat="1" x14ac:dyDescent="0.25"/>
    <row r="1332" s="1" customFormat="1" x14ac:dyDescent="0.25"/>
    <row r="1333" s="1" customFormat="1" x14ac:dyDescent="0.25"/>
    <row r="1334" s="1" customFormat="1" x14ac:dyDescent="0.25"/>
    <row r="1335" s="1" customFormat="1" x14ac:dyDescent="0.25"/>
    <row r="1336" s="1" customFormat="1" x14ac:dyDescent="0.25"/>
    <row r="1337" s="1" customFormat="1" x14ac:dyDescent="0.25"/>
    <row r="1338" s="1" customFormat="1" x14ac:dyDescent="0.25"/>
    <row r="1339" s="1" customFormat="1" x14ac:dyDescent="0.25"/>
    <row r="1340" s="1" customFormat="1" x14ac:dyDescent="0.25"/>
    <row r="1341" s="1" customFormat="1" x14ac:dyDescent="0.25"/>
    <row r="1342" s="1" customFormat="1" x14ac:dyDescent="0.25"/>
    <row r="1343" s="1" customFormat="1" x14ac:dyDescent="0.25"/>
    <row r="1344" s="1" customFormat="1" x14ac:dyDescent="0.25"/>
    <row r="1345" s="1" customFormat="1" x14ac:dyDescent="0.25"/>
  </sheetData>
  <mergeCells count="15">
    <mergeCell ref="A1:D1"/>
    <mergeCell ref="A3:D3"/>
    <mergeCell ref="A300:D300"/>
    <mergeCell ref="A271:D271"/>
    <mergeCell ref="A276:D276"/>
    <mergeCell ref="A9:D9"/>
    <mergeCell ref="A30:D30"/>
    <mergeCell ref="A45:D45"/>
    <mergeCell ref="A52:D52"/>
    <mergeCell ref="A283:D283"/>
    <mergeCell ref="A289:D289"/>
    <mergeCell ref="A115:D115"/>
    <mergeCell ref="A223:D223"/>
    <mergeCell ref="A261:D261"/>
    <mergeCell ref="A266:D266"/>
  </mergeCells>
  <phoneticPr fontId="44" type="noConversion"/>
  <hyperlinks>
    <hyperlink ref="B7" r:id="rId1"/>
  </hyperlinks>
  <printOptions horizontalCentered="1"/>
  <pageMargins left="0.19685039370078741" right="0.19685039370078741" top="0.39370078740157483" bottom="0.59055118110236227" header="0.31496062992125984" footer="0.11811023622047245"/>
  <pageSetup paperSize="9" firstPageNumber="2" orientation="portrait" useFirstPageNumber="1" r:id="rId2"/>
  <headerFooter alignWithMargins="0">
    <oddFooter xml:space="preserve">&amp;CPage &amp;P sur &amp;N
</oddFooter>
  </headerFooter>
  <rowBreaks count="2" manualBreakCount="2">
    <brk id="190" max="3" man="1"/>
    <brk id="222"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7"/>
  <sheetViews>
    <sheetView showGridLines="0" showZeros="0" zoomScaleNormal="100" zoomScaleSheetLayoutView="75" workbookViewId="0">
      <pane ySplit="5" topLeftCell="A117" activePane="bottomLeft" state="frozenSplit"/>
      <selection activeCell="D135" sqref="D135"/>
      <selection pane="bottomLeft" activeCell="E127" sqref="E127:F127"/>
    </sheetView>
  </sheetViews>
  <sheetFormatPr baseColWidth="10" defaultColWidth="11.44140625" defaultRowHeight="15.6" x14ac:dyDescent="0.25"/>
  <cols>
    <col min="1" max="1" width="7.6640625" style="103" customWidth="1"/>
    <col min="2" max="2" width="1.6640625" style="108" customWidth="1"/>
    <col min="3" max="3" width="7.6640625" style="109" customWidth="1"/>
    <col min="4" max="4" width="58.5546875" style="80" customWidth="1"/>
    <col min="5" max="5" width="8.6640625" style="81" customWidth="1"/>
    <col min="6" max="6" width="12.6640625" style="167" customWidth="1"/>
    <col min="7" max="16384" width="11.44140625" style="80"/>
  </cols>
  <sheetData>
    <row r="1" spans="1:6" ht="37.5" customHeight="1" x14ac:dyDescent="0.25">
      <c r="A1" s="209" t="str">
        <f>"ARTICLE 15. -  BORDEREAU "&amp; 'Page de garde'!A35:J35</f>
        <v>ARTICLE 15. -  BORDEREAU Lot n° 04 : FAUX PLAFONDS</v>
      </c>
      <c r="B1" s="209"/>
      <c r="C1" s="209"/>
      <c r="D1" s="209"/>
      <c r="E1" s="209"/>
      <c r="F1" s="209"/>
    </row>
    <row r="2" spans="1:6" ht="18" customHeight="1" x14ac:dyDescent="0.25">
      <c r="A2" s="82" t="s">
        <v>24</v>
      </c>
      <c r="B2" s="83"/>
      <c r="C2" s="84"/>
      <c r="D2" s="110"/>
      <c r="E2" s="85"/>
      <c r="F2" s="149"/>
    </row>
    <row r="3" spans="1:6" ht="20.100000000000001" customHeight="1" thickBot="1" x14ac:dyDescent="0.3">
      <c r="A3" s="37"/>
      <c r="B3" s="38"/>
      <c r="C3" s="39"/>
      <c r="D3" s="168"/>
      <c r="E3" s="86"/>
      <c r="F3" s="149"/>
    </row>
    <row r="4" spans="1:6" ht="15.75" customHeight="1" x14ac:dyDescent="0.25">
      <c r="A4" s="87" t="s">
        <v>2</v>
      </c>
      <c r="B4" s="210" t="s">
        <v>6</v>
      </c>
      <c r="C4" s="211"/>
      <c r="D4" s="212"/>
      <c r="E4" s="113" t="s">
        <v>3</v>
      </c>
      <c r="F4" s="150" t="s">
        <v>7</v>
      </c>
    </row>
    <row r="5" spans="1:6" ht="16.2" thickBot="1" x14ac:dyDescent="0.3">
      <c r="A5" s="88" t="s">
        <v>5</v>
      </c>
      <c r="B5" s="213"/>
      <c r="C5" s="214"/>
      <c r="D5" s="215"/>
      <c r="E5" s="170" t="s">
        <v>4</v>
      </c>
      <c r="F5" s="151" t="s">
        <v>11</v>
      </c>
    </row>
    <row r="6" spans="1:6" s="91" customFormat="1" ht="15" customHeight="1" x14ac:dyDescent="0.25">
      <c r="A6" s="89"/>
      <c r="B6" s="216" t="s">
        <v>60</v>
      </c>
      <c r="C6" s="217"/>
      <c r="D6" s="218"/>
      <c r="E6" s="90"/>
      <c r="F6" s="152"/>
    </row>
    <row r="7" spans="1:6" s="91" customFormat="1" ht="15" customHeight="1" x14ac:dyDescent="0.25">
      <c r="A7" s="89"/>
      <c r="B7" s="92" t="s">
        <v>8</v>
      </c>
      <c r="C7" s="93" t="s">
        <v>61</v>
      </c>
      <c r="D7" s="169"/>
      <c r="E7" s="92"/>
      <c r="F7" s="152"/>
    </row>
    <row r="8" spans="1:6" s="91" customFormat="1" ht="30" customHeight="1" x14ac:dyDescent="0.25">
      <c r="A8" s="114">
        <v>1</v>
      </c>
      <c r="B8" s="115" t="s">
        <v>9</v>
      </c>
      <c r="C8" s="195" t="s">
        <v>271</v>
      </c>
      <c r="D8" s="195"/>
      <c r="E8" s="116" t="s">
        <v>10</v>
      </c>
      <c r="F8" s="153"/>
    </row>
    <row r="9" spans="1:6" s="91" customFormat="1" ht="15" customHeight="1" x14ac:dyDescent="0.25">
      <c r="A9" s="114">
        <f>IF(E9&gt;0,COUNT($A$6:A8)+1,"")</f>
        <v>2</v>
      </c>
      <c r="B9" s="115"/>
      <c r="C9" s="195" t="s">
        <v>320</v>
      </c>
      <c r="D9" s="195"/>
      <c r="E9" s="116" t="s">
        <v>10</v>
      </c>
      <c r="F9" s="154"/>
    </row>
    <row r="10" spans="1:6" s="91" customFormat="1" ht="15" customHeight="1" x14ac:dyDescent="0.25">
      <c r="A10" s="114">
        <f>IF(E10&gt;0,COUNT($A$6:A9)+1,"")</f>
        <v>3</v>
      </c>
      <c r="B10" s="115" t="s">
        <v>9</v>
      </c>
      <c r="C10" s="195" t="s">
        <v>63</v>
      </c>
      <c r="D10" s="205"/>
      <c r="E10" s="116" t="s">
        <v>10</v>
      </c>
      <c r="F10" s="153"/>
    </row>
    <row r="11" spans="1:6" s="91" customFormat="1" ht="15" customHeight="1" x14ac:dyDescent="0.25">
      <c r="A11" s="114">
        <f>IF(E11&gt;0,COUNT($A$6:A10)+1,"")</f>
        <v>4</v>
      </c>
      <c r="B11" s="115" t="s">
        <v>9</v>
      </c>
      <c r="C11" s="195" t="s">
        <v>64</v>
      </c>
      <c r="D11" s="205"/>
      <c r="E11" s="116" t="s">
        <v>10</v>
      </c>
      <c r="F11" s="153"/>
    </row>
    <row r="12" spans="1:6" s="91" customFormat="1" ht="15" customHeight="1" x14ac:dyDescent="0.25">
      <c r="A12" s="114">
        <f>IF(E12&gt;0,COUNT($A$6:A11)+1,"")</f>
        <v>5</v>
      </c>
      <c r="B12" s="115" t="s">
        <v>9</v>
      </c>
      <c r="C12" s="195" t="s">
        <v>62</v>
      </c>
      <c r="D12" s="205"/>
      <c r="E12" s="116" t="s">
        <v>10</v>
      </c>
      <c r="F12" s="153"/>
    </row>
    <row r="13" spans="1:6" s="91" customFormat="1" ht="30" customHeight="1" x14ac:dyDescent="0.25">
      <c r="A13" s="114">
        <f>IF(E13&gt;0,COUNT($A$6:A12)+1,"")</f>
        <v>6</v>
      </c>
      <c r="B13" s="115" t="s">
        <v>9</v>
      </c>
      <c r="C13" s="195" t="s">
        <v>272</v>
      </c>
      <c r="D13" s="205"/>
      <c r="E13" s="116" t="s">
        <v>10</v>
      </c>
      <c r="F13" s="153"/>
    </row>
    <row r="14" spans="1:6" s="91" customFormat="1" ht="15" customHeight="1" x14ac:dyDescent="0.25">
      <c r="A14" s="114">
        <f>IF(E14&gt;0,COUNT($A$6:A13)+1,"")</f>
        <v>7</v>
      </c>
      <c r="B14" s="115" t="s">
        <v>9</v>
      </c>
      <c r="C14" s="205" t="s">
        <v>273</v>
      </c>
      <c r="D14" s="205"/>
      <c r="E14" s="116" t="s">
        <v>15</v>
      </c>
      <c r="F14" s="153"/>
    </row>
    <row r="15" spans="1:6" s="91" customFormat="1" ht="30" customHeight="1" x14ac:dyDescent="0.25">
      <c r="A15" s="114">
        <f>IF(E15&gt;0,COUNT($A$6:A14)+1,"")</f>
        <v>8</v>
      </c>
      <c r="B15" s="115" t="s">
        <v>9</v>
      </c>
      <c r="C15" s="195" t="s">
        <v>318</v>
      </c>
      <c r="D15" s="195"/>
      <c r="E15" s="116" t="s">
        <v>274</v>
      </c>
      <c r="F15" s="154"/>
    </row>
    <row r="16" spans="1:6" s="91" customFormat="1" ht="30" customHeight="1" x14ac:dyDescent="0.25">
      <c r="A16" s="114">
        <f>IF(E16&gt;0,COUNT($A$6:A15)+1,"")</f>
        <v>9</v>
      </c>
      <c r="B16" s="115" t="s">
        <v>9</v>
      </c>
      <c r="C16" s="195" t="s">
        <v>317</v>
      </c>
      <c r="D16" s="195"/>
      <c r="E16" s="116" t="s">
        <v>274</v>
      </c>
      <c r="F16" s="154"/>
    </row>
    <row r="17" spans="1:6" s="91" customFormat="1" ht="15" customHeight="1" x14ac:dyDescent="0.25">
      <c r="A17" s="95" t="str">
        <f>IF(E17&gt;0,COUNT($A$6:A15)+1,"")</f>
        <v/>
      </c>
      <c r="B17" s="203" t="s">
        <v>38</v>
      </c>
      <c r="C17" s="204"/>
      <c r="D17" s="204"/>
      <c r="E17" s="120"/>
      <c r="F17" s="155"/>
    </row>
    <row r="18" spans="1:6" s="91" customFormat="1" ht="15" customHeight="1" x14ac:dyDescent="0.25">
      <c r="A18" s="95" t="str">
        <f>IF(E18&gt;0,COUNT($A$6:A17)+1,"")</f>
        <v/>
      </c>
      <c r="B18" s="92" t="s">
        <v>8</v>
      </c>
      <c r="C18" s="93" t="s">
        <v>65</v>
      </c>
      <c r="D18" s="97"/>
      <c r="E18" s="121"/>
      <c r="F18" s="156"/>
    </row>
    <row r="19" spans="1:6" s="91" customFormat="1" ht="15" customHeight="1" x14ac:dyDescent="0.25">
      <c r="A19" s="95" t="str">
        <f>IF(E19&gt;0,COUNT($A$6:A18)+1,"")</f>
        <v/>
      </c>
      <c r="B19" s="92"/>
      <c r="C19" s="93" t="s">
        <v>39</v>
      </c>
      <c r="D19" s="93"/>
      <c r="E19" s="122"/>
      <c r="F19" s="157"/>
    </row>
    <row r="20" spans="1:6" s="91" customFormat="1" ht="15" customHeight="1" x14ac:dyDescent="0.25">
      <c r="A20" s="114">
        <f>IF(E20&gt;0,COUNT($A$6:A19)+1,"")</f>
        <v>10</v>
      </c>
      <c r="B20" s="117"/>
      <c r="C20" s="118" t="s">
        <v>9</v>
      </c>
      <c r="D20" s="117" t="s">
        <v>40</v>
      </c>
      <c r="E20" s="116" t="s">
        <v>10</v>
      </c>
      <c r="F20" s="153"/>
    </row>
    <row r="21" spans="1:6" s="91" customFormat="1" ht="15" customHeight="1" x14ac:dyDescent="0.25">
      <c r="A21" s="114">
        <f>IF(E21&gt;0,COUNT($A$6:A20)+1,"")</f>
        <v>11</v>
      </c>
      <c r="B21" s="117"/>
      <c r="C21" s="118" t="s">
        <v>9</v>
      </c>
      <c r="D21" s="117" t="s">
        <v>41</v>
      </c>
      <c r="E21" s="116" t="s">
        <v>10</v>
      </c>
      <c r="F21" s="153"/>
    </row>
    <row r="22" spans="1:6" s="91" customFormat="1" ht="15" customHeight="1" x14ac:dyDescent="0.25">
      <c r="A22" s="95" t="str">
        <f>IF(E22&gt;0,COUNT($A$6:A21)+1,"")</f>
        <v/>
      </c>
      <c r="B22" s="92" t="s">
        <v>8</v>
      </c>
      <c r="C22" s="93" t="s">
        <v>66</v>
      </c>
      <c r="D22" s="93"/>
      <c r="E22" s="123"/>
      <c r="F22" s="155"/>
    </row>
    <row r="23" spans="1:6" s="91" customFormat="1" ht="15" customHeight="1" x14ac:dyDescent="0.25">
      <c r="A23" s="95" t="str">
        <f>IF(E23&gt;0,COUNT($A$6:A22)+1,"")</f>
        <v/>
      </c>
      <c r="B23" s="98"/>
      <c r="C23" s="93" t="s">
        <v>42</v>
      </c>
      <c r="D23" s="93"/>
      <c r="E23" s="122"/>
      <c r="F23" s="157"/>
    </row>
    <row r="24" spans="1:6" s="91" customFormat="1" ht="15" customHeight="1" x14ac:dyDescent="0.25">
      <c r="A24" s="114">
        <f>IF(E24&gt;0,COUNT($A$6:A23)+1,"")</f>
        <v>12</v>
      </c>
      <c r="B24" s="117"/>
      <c r="C24" s="118" t="s">
        <v>9</v>
      </c>
      <c r="D24" s="117" t="s">
        <v>43</v>
      </c>
      <c r="E24" s="116" t="s">
        <v>10</v>
      </c>
      <c r="F24" s="153"/>
    </row>
    <row r="25" spans="1:6" s="91" customFormat="1" ht="15" customHeight="1" x14ac:dyDescent="0.25">
      <c r="A25" s="114">
        <f>IF(E25&gt;0,COUNT($A$6:A24)+1,"")</f>
        <v>13</v>
      </c>
      <c r="B25" s="117"/>
      <c r="C25" s="118" t="s">
        <v>9</v>
      </c>
      <c r="D25" s="117" t="s">
        <v>44</v>
      </c>
      <c r="E25" s="116" t="s">
        <v>10</v>
      </c>
      <c r="F25" s="153"/>
    </row>
    <row r="26" spans="1:6" s="91" customFormat="1" ht="15" customHeight="1" x14ac:dyDescent="0.25">
      <c r="A26" s="114">
        <f>IF(E26&gt;0,COUNT($A$6:A25)+1,"")</f>
        <v>14</v>
      </c>
      <c r="B26" s="117"/>
      <c r="C26" s="118" t="s">
        <v>9</v>
      </c>
      <c r="D26" s="117" t="s">
        <v>45</v>
      </c>
      <c r="E26" s="116" t="s">
        <v>10</v>
      </c>
      <c r="F26" s="153"/>
    </row>
    <row r="27" spans="1:6" s="91" customFormat="1" ht="15" customHeight="1" x14ac:dyDescent="0.25">
      <c r="A27" s="95" t="str">
        <f>IF(E27&gt;0,COUNT($A$6:A26)+1,"")</f>
        <v/>
      </c>
      <c r="B27" s="203" t="s">
        <v>46</v>
      </c>
      <c r="C27" s="204"/>
      <c r="D27" s="204"/>
      <c r="E27" s="123"/>
      <c r="F27" s="158"/>
    </row>
    <row r="28" spans="1:6" s="91" customFormat="1" ht="15" customHeight="1" x14ac:dyDescent="0.25">
      <c r="A28" s="95" t="str">
        <f>IF(E28&gt;0,COUNT($A$6:A27)+1,"")</f>
        <v/>
      </c>
      <c r="B28" s="92" t="s">
        <v>8</v>
      </c>
      <c r="C28" s="93" t="s">
        <v>47</v>
      </c>
      <c r="D28" s="99"/>
      <c r="E28" s="121"/>
      <c r="F28" s="159"/>
    </row>
    <row r="29" spans="1:6" s="91" customFormat="1" ht="15" customHeight="1" x14ac:dyDescent="0.25">
      <c r="A29" s="95" t="str">
        <f>IF(E29&gt;0,COUNT($A$6:A28)+1,"")</f>
        <v/>
      </c>
      <c r="B29" s="92"/>
      <c r="C29" s="93" t="s">
        <v>48</v>
      </c>
      <c r="D29" s="99"/>
      <c r="E29" s="122"/>
      <c r="F29" s="160"/>
    </row>
    <row r="30" spans="1:6" s="91" customFormat="1" ht="15" customHeight="1" x14ac:dyDescent="0.25">
      <c r="A30" s="114">
        <f>IF(E30&gt;0,COUNT($A$6:A29)+1,"")</f>
        <v>15</v>
      </c>
      <c r="B30" s="117"/>
      <c r="C30" s="118" t="s">
        <v>9</v>
      </c>
      <c r="D30" s="117" t="s">
        <v>40</v>
      </c>
      <c r="E30" s="116" t="s">
        <v>10</v>
      </c>
      <c r="F30" s="153"/>
    </row>
    <row r="31" spans="1:6" s="91" customFormat="1" ht="15" customHeight="1" x14ac:dyDescent="0.25">
      <c r="A31" s="114">
        <f>IF(E31&gt;0,COUNT($A$6:A30)+1,"")</f>
        <v>16</v>
      </c>
      <c r="B31" s="117"/>
      <c r="C31" s="118" t="s">
        <v>9</v>
      </c>
      <c r="D31" s="117" t="s">
        <v>45</v>
      </c>
      <c r="E31" s="116" t="s">
        <v>10</v>
      </c>
      <c r="F31" s="153"/>
    </row>
    <row r="32" spans="1:6" s="91" customFormat="1" ht="15" customHeight="1" x14ac:dyDescent="0.25">
      <c r="A32" s="95" t="str">
        <f>IF(E32&gt;0,COUNT($A$6:A31)+1,"")</f>
        <v/>
      </c>
      <c r="B32" s="203" t="s">
        <v>49</v>
      </c>
      <c r="C32" s="204"/>
      <c r="D32" s="204"/>
      <c r="E32" s="123"/>
      <c r="F32" s="158"/>
    </row>
    <row r="33" spans="1:6" s="91" customFormat="1" ht="60" customHeight="1" x14ac:dyDescent="0.25">
      <c r="A33" s="95" t="str">
        <f>IF(E33&gt;0,COUNT($A$6:A32)+1,"")</f>
        <v/>
      </c>
      <c r="B33" s="92" t="s">
        <v>8</v>
      </c>
      <c r="C33" s="201" t="s">
        <v>348</v>
      </c>
      <c r="D33" s="208"/>
      <c r="E33" s="122"/>
      <c r="F33" s="160"/>
    </row>
    <row r="34" spans="1:6" s="91" customFormat="1" ht="45" customHeight="1" x14ac:dyDescent="0.25">
      <c r="A34" s="114">
        <f>IF(E34&gt;0,COUNT($A$6:A31)+1,"")</f>
        <v>17</v>
      </c>
      <c r="B34" s="115" t="s">
        <v>9</v>
      </c>
      <c r="C34" s="195" t="s">
        <v>276</v>
      </c>
      <c r="D34" s="195"/>
      <c r="E34" s="116" t="s">
        <v>10</v>
      </c>
      <c r="F34" s="153"/>
    </row>
    <row r="35" spans="1:6" s="91" customFormat="1" ht="45" customHeight="1" x14ac:dyDescent="0.25">
      <c r="A35" s="114">
        <f>IF(E35&gt;0,COUNT($A$6:A34)+1,"")</f>
        <v>18</v>
      </c>
      <c r="B35" s="115" t="s">
        <v>9</v>
      </c>
      <c r="C35" s="195" t="s">
        <v>277</v>
      </c>
      <c r="D35" s="195"/>
      <c r="E35" s="116" t="s">
        <v>10</v>
      </c>
      <c r="F35" s="153"/>
    </row>
    <row r="36" spans="1:6" s="91" customFormat="1" ht="45" customHeight="1" x14ac:dyDescent="0.25">
      <c r="A36" s="114">
        <f>IF(E36&gt;0,COUNT($A$6:A35)+1,"")</f>
        <v>19</v>
      </c>
      <c r="B36" s="115" t="s">
        <v>9</v>
      </c>
      <c r="C36" s="195" t="s">
        <v>278</v>
      </c>
      <c r="D36" s="195"/>
      <c r="E36" s="116" t="s">
        <v>10</v>
      </c>
      <c r="F36" s="153"/>
    </row>
    <row r="37" spans="1:6" s="91" customFormat="1" ht="45" customHeight="1" x14ac:dyDescent="0.25">
      <c r="A37" s="114">
        <f>IF(E37&gt;0,COUNT($A$6:A36)+1,"")</f>
        <v>20</v>
      </c>
      <c r="B37" s="115" t="s">
        <v>9</v>
      </c>
      <c r="C37" s="195" t="s">
        <v>279</v>
      </c>
      <c r="D37" s="195"/>
      <c r="E37" s="116" t="s">
        <v>10</v>
      </c>
      <c r="F37" s="153"/>
    </row>
    <row r="38" spans="1:6" s="91" customFormat="1" ht="45" customHeight="1" x14ac:dyDescent="0.25">
      <c r="A38" s="114">
        <f>IF(E38&gt;0,COUNT($A$6:A37)+1,"")</f>
        <v>21</v>
      </c>
      <c r="B38" s="115" t="s">
        <v>9</v>
      </c>
      <c r="C38" s="195" t="s">
        <v>280</v>
      </c>
      <c r="D38" s="195"/>
      <c r="E38" s="116" t="s">
        <v>10</v>
      </c>
      <c r="F38" s="153"/>
    </row>
    <row r="39" spans="1:6" s="91" customFormat="1" ht="45" customHeight="1" x14ac:dyDescent="0.25">
      <c r="A39" s="114">
        <f>IF(E39&gt;0,COUNT($A$6:A38)+1,"")</f>
        <v>22</v>
      </c>
      <c r="B39" s="115" t="s">
        <v>9</v>
      </c>
      <c r="C39" s="195" t="s">
        <v>281</v>
      </c>
      <c r="D39" s="195"/>
      <c r="E39" s="116" t="s">
        <v>10</v>
      </c>
      <c r="F39" s="153"/>
    </row>
    <row r="40" spans="1:6" s="91" customFormat="1" ht="45" customHeight="1" x14ac:dyDescent="0.25">
      <c r="A40" s="114">
        <f>IF(E40&gt;0,COUNT($A$6:A39)+1,"")</f>
        <v>23</v>
      </c>
      <c r="B40" s="115" t="s">
        <v>9</v>
      </c>
      <c r="C40" s="195" t="s">
        <v>282</v>
      </c>
      <c r="D40" s="195"/>
      <c r="E40" s="116" t="s">
        <v>10</v>
      </c>
      <c r="F40" s="153"/>
    </row>
    <row r="41" spans="1:6" s="91" customFormat="1" ht="30" customHeight="1" x14ac:dyDescent="0.25">
      <c r="A41" s="114">
        <f>IF(E41&gt;0,COUNT($A$6:A40)+1,"")</f>
        <v>24</v>
      </c>
      <c r="B41" s="115" t="s">
        <v>9</v>
      </c>
      <c r="C41" s="195" t="s">
        <v>321</v>
      </c>
      <c r="D41" s="195"/>
      <c r="E41" s="116" t="s">
        <v>10</v>
      </c>
      <c r="F41" s="153"/>
    </row>
    <row r="42" spans="1:6" s="91" customFormat="1" ht="30" customHeight="1" x14ac:dyDescent="0.25">
      <c r="A42" s="114">
        <f>IF(E42&gt;0,COUNT($A$6:A41)+1,"")</f>
        <v>25</v>
      </c>
      <c r="B42" s="115" t="s">
        <v>9</v>
      </c>
      <c r="C42" s="195" t="s">
        <v>322</v>
      </c>
      <c r="D42" s="195"/>
      <c r="E42" s="116" t="s">
        <v>10</v>
      </c>
      <c r="F42" s="153"/>
    </row>
    <row r="43" spans="1:6" s="91" customFormat="1" ht="45" customHeight="1" x14ac:dyDescent="0.25">
      <c r="A43" s="114">
        <f>IF(E43&gt;0,COUNT($A$6:A42)+1,"")</f>
        <v>26</v>
      </c>
      <c r="B43" s="115" t="s">
        <v>9</v>
      </c>
      <c r="C43" s="195" t="s">
        <v>323</v>
      </c>
      <c r="D43" s="195"/>
      <c r="E43" s="116" t="s">
        <v>10</v>
      </c>
      <c r="F43" s="153"/>
    </row>
    <row r="44" spans="1:6" s="91" customFormat="1" ht="45" customHeight="1" x14ac:dyDescent="0.25">
      <c r="A44" s="114">
        <f>IF(E44&gt;0,COUNT($A$6:A43)+1,"")</f>
        <v>27</v>
      </c>
      <c r="B44" s="115" t="s">
        <v>9</v>
      </c>
      <c r="C44" s="195" t="s">
        <v>324</v>
      </c>
      <c r="D44" s="195"/>
      <c r="E44" s="116" t="s">
        <v>10</v>
      </c>
      <c r="F44" s="153"/>
    </row>
    <row r="45" spans="1:6" s="91" customFormat="1" ht="45" customHeight="1" x14ac:dyDescent="0.25">
      <c r="A45" s="114">
        <f>IF(E45&gt;0,COUNT($A$6:A44)+1,"")</f>
        <v>28</v>
      </c>
      <c r="B45" s="115" t="s">
        <v>9</v>
      </c>
      <c r="C45" s="195" t="s">
        <v>307</v>
      </c>
      <c r="D45" s="195"/>
      <c r="E45" s="116" t="s">
        <v>10</v>
      </c>
      <c r="F45" s="153"/>
    </row>
    <row r="46" spans="1:6" s="91" customFormat="1" ht="45" customHeight="1" x14ac:dyDescent="0.25">
      <c r="A46" s="114">
        <f>IF(E46&gt;0,COUNT($A$6:A45)+1,"")</f>
        <v>29</v>
      </c>
      <c r="B46" s="115" t="s">
        <v>9</v>
      </c>
      <c r="C46" s="195" t="s">
        <v>308</v>
      </c>
      <c r="D46" s="195"/>
      <c r="E46" s="116" t="s">
        <v>10</v>
      </c>
      <c r="F46" s="153"/>
    </row>
    <row r="47" spans="1:6" s="91" customFormat="1" ht="45" customHeight="1" x14ac:dyDescent="0.25">
      <c r="A47" s="114">
        <f>IF(E47&gt;0,COUNT($A$6:A46)+1,"")</f>
        <v>30</v>
      </c>
      <c r="B47" s="115" t="s">
        <v>9</v>
      </c>
      <c r="C47" s="195" t="s">
        <v>309</v>
      </c>
      <c r="D47" s="195"/>
      <c r="E47" s="116" t="s">
        <v>10</v>
      </c>
      <c r="F47" s="153"/>
    </row>
    <row r="48" spans="1:6" s="91" customFormat="1" ht="45" customHeight="1" x14ac:dyDescent="0.25">
      <c r="A48" s="114">
        <f>IF(E48&gt;0,COUNT($A$6:A47)+1,"")</f>
        <v>31</v>
      </c>
      <c r="B48" s="115" t="s">
        <v>9</v>
      </c>
      <c r="C48" s="195" t="s">
        <v>347</v>
      </c>
      <c r="D48" s="195"/>
      <c r="E48" s="116" t="s">
        <v>10</v>
      </c>
      <c r="F48" s="153"/>
    </row>
    <row r="49" spans="1:6" s="91" customFormat="1" ht="45" customHeight="1" x14ac:dyDescent="0.25">
      <c r="A49" s="114">
        <f>IF(E49&gt;0,COUNT($A$6:A48)+1,"")</f>
        <v>32</v>
      </c>
      <c r="B49" s="115" t="s">
        <v>9</v>
      </c>
      <c r="C49" s="195" t="s">
        <v>310</v>
      </c>
      <c r="D49" s="195"/>
      <c r="E49" s="116" t="s">
        <v>10</v>
      </c>
      <c r="F49" s="154"/>
    </row>
    <row r="50" spans="1:6" s="91" customFormat="1" ht="60" customHeight="1" x14ac:dyDescent="0.25">
      <c r="A50" s="114">
        <f>IF(E50&gt;0,COUNT($A$6:A49)+1,"")</f>
        <v>33</v>
      </c>
      <c r="B50" s="115" t="s">
        <v>9</v>
      </c>
      <c r="C50" s="195" t="s">
        <v>311</v>
      </c>
      <c r="D50" s="195"/>
      <c r="E50" s="116" t="s">
        <v>10</v>
      </c>
      <c r="F50" s="154"/>
    </row>
    <row r="51" spans="1:6" s="91" customFormat="1" ht="30" customHeight="1" x14ac:dyDescent="0.25">
      <c r="A51" s="114">
        <f>IF(E51&gt;0,COUNT($A$6:A50)+1,"")</f>
        <v>34</v>
      </c>
      <c r="B51" s="117"/>
      <c r="C51" s="118" t="s">
        <v>9</v>
      </c>
      <c r="D51" s="125" t="s">
        <v>326</v>
      </c>
      <c r="E51" s="116" t="s">
        <v>10</v>
      </c>
      <c r="F51" s="153"/>
    </row>
    <row r="52" spans="1:6" s="91" customFormat="1" ht="30" customHeight="1" x14ac:dyDescent="0.25">
      <c r="A52" s="114">
        <f>IF(E52&gt;0,COUNT($A$6:A51)+1,"")</f>
        <v>35</v>
      </c>
      <c r="B52" s="117"/>
      <c r="C52" s="118" t="s">
        <v>9</v>
      </c>
      <c r="D52" s="125" t="s">
        <v>327</v>
      </c>
      <c r="E52" s="116" t="s">
        <v>10</v>
      </c>
      <c r="F52" s="153"/>
    </row>
    <row r="53" spans="1:6" s="91" customFormat="1" ht="30" customHeight="1" x14ac:dyDescent="0.25">
      <c r="A53" s="114">
        <f>IF(E53&gt;0,COUNT($A$6:A52)+1,"")</f>
        <v>36</v>
      </c>
      <c r="B53" s="117"/>
      <c r="C53" s="118" t="s">
        <v>9</v>
      </c>
      <c r="D53" s="125" t="s">
        <v>328</v>
      </c>
      <c r="E53" s="116" t="s">
        <v>10</v>
      </c>
      <c r="F53" s="153"/>
    </row>
    <row r="54" spans="1:6" s="91" customFormat="1" ht="30" customHeight="1" x14ac:dyDescent="0.25">
      <c r="A54" s="114">
        <f>IF(E54&gt;0,COUNT($A$6:A53)+1,"")</f>
        <v>37</v>
      </c>
      <c r="B54" s="117"/>
      <c r="C54" s="118" t="s">
        <v>9</v>
      </c>
      <c r="D54" s="125" t="s">
        <v>329</v>
      </c>
      <c r="E54" s="116" t="s">
        <v>10</v>
      </c>
      <c r="F54" s="153"/>
    </row>
    <row r="55" spans="1:6" s="91" customFormat="1" ht="45" customHeight="1" x14ac:dyDescent="0.25">
      <c r="A55" s="114">
        <f>IF(E55&gt;0,COUNT($A$6:A54)+1,"")</f>
        <v>38</v>
      </c>
      <c r="B55" s="126" t="s">
        <v>9</v>
      </c>
      <c r="C55" s="195" t="s">
        <v>330</v>
      </c>
      <c r="D55" s="195"/>
      <c r="E55" s="116" t="s">
        <v>10</v>
      </c>
      <c r="F55" s="153"/>
    </row>
    <row r="56" spans="1:6" s="91" customFormat="1" ht="45" customHeight="1" x14ac:dyDescent="0.25">
      <c r="A56" s="114">
        <f>IF(E56&gt;0,COUNT($A$6:A55)+1,"")</f>
        <v>39</v>
      </c>
      <c r="B56" s="126" t="s">
        <v>9</v>
      </c>
      <c r="C56" s="195" t="s">
        <v>331</v>
      </c>
      <c r="D56" s="205"/>
      <c r="E56" s="116" t="s">
        <v>10</v>
      </c>
      <c r="F56" s="153"/>
    </row>
    <row r="57" spans="1:6" s="91" customFormat="1" ht="30" customHeight="1" x14ac:dyDescent="0.25">
      <c r="A57" s="114">
        <f>IF(E57&gt;0,COUNT($A$6:A56)+1,"")</f>
        <v>40</v>
      </c>
      <c r="B57" s="126" t="s">
        <v>9</v>
      </c>
      <c r="C57" s="195" t="s">
        <v>332</v>
      </c>
      <c r="D57" s="205"/>
      <c r="E57" s="116" t="s">
        <v>10</v>
      </c>
      <c r="F57" s="153"/>
    </row>
    <row r="58" spans="1:6" s="91" customFormat="1" ht="15" customHeight="1" x14ac:dyDescent="0.25">
      <c r="A58" s="114">
        <f>IF(E58&gt;0,COUNT($A$6:A57)+1,"")</f>
        <v>41</v>
      </c>
      <c r="B58" s="117"/>
      <c r="C58" s="118" t="s">
        <v>9</v>
      </c>
      <c r="D58" s="117" t="s">
        <v>50</v>
      </c>
      <c r="E58" s="116" t="s">
        <v>10</v>
      </c>
      <c r="F58" s="153"/>
    </row>
    <row r="59" spans="1:6" s="91" customFormat="1" ht="45" customHeight="1" x14ac:dyDescent="0.25">
      <c r="A59" s="114">
        <f>IF(E59&gt;0,COUNT($A$6:A58)+1,"")</f>
        <v>42</v>
      </c>
      <c r="B59" s="115" t="s">
        <v>9</v>
      </c>
      <c r="C59" s="195" t="s">
        <v>333</v>
      </c>
      <c r="D59" s="195"/>
      <c r="E59" s="116" t="s">
        <v>10</v>
      </c>
      <c r="F59" s="154"/>
    </row>
    <row r="60" spans="1:6" s="91" customFormat="1" ht="45" customHeight="1" x14ac:dyDescent="0.25">
      <c r="A60" s="114">
        <f>IF(E60&gt;0,COUNT($A$6:A59)+1,"")</f>
        <v>43</v>
      </c>
      <c r="B60" s="115" t="s">
        <v>9</v>
      </c>
      <c r="C60" s="195" t="s">
        <v>334</v>
      </c>
      <c r="D60" s="195"/>
      <c r="E60" s="116" t="s">
        <v>10</v>
      </c>
      <c r="F60" s="154"/>
    </row>
    <row r="61" spans="1:6" s="91" customFormat="1" ht="45" customHeight="1" x14ac:dyDescent="0.25">
      <c r="A61" s="114">
        <f>IF(E61&gt;0,COUNT($A$6:A60)+1,"")</f>
        <v>44</v>
      </c>
      <c r="B61" s="126" t="s">
        <v>9</v>
      </c>
      <c r="C61" s="196" t="s">
        <v>335</v>
      </c>
      <c r="D61" s="197"/>
      <c r="E61" s="116" t="s">
        <v>10</v>
      </c>
      <c r="F61" s="153"/>
    </row>
    <row r="62" spans="1:6" s="91" customFormat="1" ht="30" customHeight="1" x14ac:dyDescent="0.25">
      <c r="A62" s="114">
        <f>IF(E62&gt;0,COUNT($A$6:A61)+1,"")</f>
        <v>45</v>
      </c>
      <c r="B62" s="126" t="s">
        <v>9</v>
      </c>
      <c r="C62" s="196" t="s">
        <v>336</v>
      </c>
      <c r="D62" s="197"/>
      <c r="E62" s="116" t="s">
        <v>10</v>
      </c>
      <c r="F62" s="153"/>
    </row>
    <row r="63" spans="1:6" s="91" customFormat="1" ht="15" customHeight="1" x14ac:dyDescent="0.25">
      <c r="A63" s="114">
        <f>IF(E63&gt;0,COUNT($A$6:A62)+1,"")</f>
        <v>46</v>
      </c>
      <c r="B63" s="126" t="s">
        <v>9</v>
      </c>
      <c r="C63" s="197" t="s">
        <v>51</v>
      </c>
      <c r="D63" s="197"/>
      <c r="E63" s="116" t="s">
        <v>10</v>
      </c>
      <c r="F63" s="153"/>
    </row>
    <row r="64" spans="1:6" s="91" customFormat="1" ht="45" customHeight="1" x14ac:dyDescent="0.25">
      <c r="A64" s="114">
        <f>IF(E64&gt;0,COUNT($A$6:A63)+1,"")</f>
        <v>47</v>
      </c>
      <c r="B64" s="126" t="s">
        <v>9</v>
      </c>
      <c r="C64" s="196" t="s">
        <v>337</v>
      </c>
      <c r="D64" s="197"/>
      <c r="E64" s="116" t="s">
        <v>10</v>
      </c>
      <c r="F64" s="153"/>
    </row>
    <row r="65" spans="1:6" s="91" customFormat="1" ht="60" customHeight="1" x14ac:dyDescent="0.25">
      <c r="A65" s="114">
        <f>IF(E65&gt;0,COUNT($A$6:A64)+1,"")</f>
        <v>48</v>
      </c>
      <c r="B65" s="126" t="s">
        <v>9</v>
      </c>
      <c r="C65" s="206" t="s">
        <v>338</v>
      </c>
      <c r="D65" s="207"/>
      <c r="E65" s="127" t="s">
        <v>10</v>
      </c>
      <c r="F65" s="153"/>
    </row>
    <row r="66" spans="1:6" s="91" customFormat="1" ht="15" customHeight="1" x14ac:dyDescent="0.25">
      <c r="A66" s="95" t="str">
        <f>IF(E66&gt;0,COUNT($A$6:A65)+1,"")</f>
        <v/>
      </c>
      <c r="B66" s="98"/>
      <c r="C66" s="100" t="s">
        <v>9</v>
      </c>
      <c r="D66" s="101" t="s">
        <v>67</v>
      </c>
      <c r="E66" s="102"/>
      <c r="F66" s="152"/>
    </row>
    <row r="67" spans="1:6" s="91" customFormat="1" ht="15" customHeight="1" x14ac:dyDescent="0.25">
      <c r="A67" s="114">
        <f>IF(E67&gt;0,COUNT($A$6:A66)+1,"")</f>
        <v>49</v>
      </c>
      <c r="B67" s="117"/>
      <c r="C67" s="128"/>
      <c r="D67" s="129" t="s">
        <v>68</v>
      </c>
      <c r="E67" s="127" t="s">
        <v>0</v>
      </c>
      <c r="F67" s="153"/>
    </row>
    <row r="68" spans="1:6" s="91" customFormat="1" ht="15" customHeight="1" x14ac:dyDescent="0.25">
      <c r="A68" s="114">
        <f>IF(E68&gt;0,COUNT($A$6:A67)+1,"")</f>
        <v>50</v>
      </c>
      <c r="B68" s="117"/>
      <c r="C68" s="128"/>
      <c r="D68" s="129" t="s">
        <v>69</v>
      </c>
      <c r="E68" s="127" t="s">
        <v>0</v>
      </c>
      <c r="F68" s="153"/>
    </row>
    <row r="69" spans="1:6" s="91" customFormat="1" ht="15" customHeight="1" x14ac:dyDescent="0.25">
      <c r="A69" s="114">
        <f>IF(E69&gt;0,COUNT($A$6:A68)+1,"")</f>
        <v>51</v>
      </c>
      <c r="B69" s="117"/>
      <c r="C69" s="130"/>
      <c r="D69" s="129" t="s">
        <v>70</v>
      </c>
      <c r="E69" s="127" t="s">
        <v>0</v>
      </c>
      <c r="F69" s="153"/>
    </row>
    <row r="70" spans="1:6" s="91" customFormat="1" ht="15" customHeight="1" x14ac:dyDescent="0.25">
      <c r="A70" s="95" t="str">
        <f>IF(E70&gt;0,COUNT($A$6:A69)+1,"")</f>
        <v/>
      </c>
      <c r="B70" s="203" t="s">
        <v>52</v>
      </c>
      <c r="C70" s="204"/>
      <c r="D70" s="204"/>
      <c r="E70" s="96"/>
      <c r="F70" s="152"/>
    </row>
    <row r="71" spans="1:6" s="91" customFormat="1" ht="30" customHeight="1" x14ac:dyDescent="0.25">
      <c r="A71" s="95" t="str">
        <f>IF(E71&gt;0,COUNT($A$6:A70)+1,"")</f>
        <v/>
      </c>
      <c r="B71" s="92" t="s">
        <v>8</v>
      </c>
      <c r="C71" s="201" t="s">
        <v>339</v>
      </c>
      <c r="D71" s="202"/>
      <c r="E71" s="96"/>
      <c r="F71" s="152"/>
    </row>
    <row r="72" spans="1:6" s="91" customFormat="1" ht="45" customHeight="1" x14ac:dyDescent="0.25">
      <c r="A72" s="114">
        <f>IF(E72&gt;0,COUNT($A$6:A71)+1,"")</f>
        <v>52</v>
      </c>
      <c r="B72" s="126" t="s">
        <v>9</v>
      </c>
      <c r="C72" s="196" t="s">
        <v>340</v>
      </c>
      <c r="D72" s="196"/>
      <c r="E72" s="116" t="s">
        <v>10</v>
      </c>
      <c r="F72" s="153"/>
    </row>
    <row r="73" spans="1:6" s="91" customFormat="1" ht="15" customHeight="1" x14ac:dyDescent="0.25">
      <c r="A73" s="114">
        <f>IF(E73&gt;0,COUNT($A$6:A72)+1,"")</f>
        <v>53</v>
      </c>
      <c r="B73" s="126" t="s">
        <v>9</v>
      </c>
      <c r="C73" s="197" t="s">
        <v>53</v>
      </c>
      <c r="D73" s="197"/>
      <c r="E73" s="116" t="s">
        <v>10</v>
      </c>
      <c r="F73" s="153"/>
    </row>
    <row r="74" spans="1:6" s="91" customFormat="1" ht="15" customHeight="1" x14ac:dyDescent="0.25">
      <c r="A74" s="114">
        <f>IF(E74&gt;0,COUNT($A$6:A73)+1,"")</f>
        <v>54</v>
      </c>
      <c r="B74" s="126" t="s">
        <v>9</v>
      </c>
      <c r="C74" s="197" t="s">
        <v>54</v>
      </c>
      <c r="D74" s="197"/>
      <c r="E74" s="116" t="s">
        <v>10</v>
      </c>
      <c r="F74" s="153"/>
    </row>
    <row r="75" spans="1:6" s="91" customFormat="1" ht="45" customHeight="1" x14ac:dyDescent="0.25">
      <c r="A75" s="114">
        <f>IF(E75&gt;0,COUNT($A$6:A74)+1,"")</f>
        <v>55</v>
      </c>
      <c r="B75" s="126" t="s">
        <v>9</v>
      </c>
      <c r="C75" s="196" t="s">
        <v>341</v>
      </c>
      <c r="D75" s="197"/>
      <c r="E75" s="116" t="s">
        <v>10</v>
      </c>
      <c r="F75" s="153"/>
    </row>
    <row r="76" spans="1:6" s="91" customFormat="1" ht="15" customHeight="1" x14ac:dyDescent="0.25">
      <c r="A76" s="95" t="str">
        <f>IF(E76&gt;0,COUNT($A$6:A75)+1,"")</f>
        <v/>
      </c>
      <c r="B76" s="98"/>
      <c r="C76" s="94"/>
      <c r="D76" s="105"/>
      <c r="E76" s="96"/>
      <c r="F76" s="152"/>
    </row>
    <row r="77" spans="1:6" s="91" customFormat="1" ht="30" customHeight="1" x14ac:dyDescent="0.25">
      <c r="A77" s="114">
        <f>IF(E77&gt;0,COUNT($A$6:A76)+1,"")</f>
        <v>56</v>
      </c>
      <c r="B77" s="126" t="s">
        <v>9</v>
      </c>
      <c r="C77" s="196" t="s">
        <v>342</v>
      </c>
      <c r="D77" s="196"/>
      <c r="E77" s="116" t="s">
        <v>10</v>
      </c>
      <c r="F77" s="153"/>
    </row>
    <row r="78" spans="1:6" s="91" customFormat="1" ht="45" customHeight="1" x14ac:dyDescent="0.25">
      <c r="A78" s="114">
        <f>IF(E78&gt;0,COUNT($A$6:A77)+1,"")</f>
        <v>57</v>
      </c>
      <c r="B78" s="117"/>
      <c r="C78" s="196" t="s">
        <v>343</v>
      </c>
      <c r="D78" s="197"/>
      <c r="E78" s="116" t="s">
        <v>10</v>
      </c>
      <c r="F78" s="153"/>
    </row>
    <row r="79" spans="1:6" s="91" customFormat="1" ht="60" customHeight="1" x14ac:dyDescent="0.25">
      <c r="A79" s="95" t="str">
        <f>IF(E79&gt;0,COUNT($A$6:A78)+1,"")</f>
        <v/>
      </c>
      <c r="B79" s="98"/>
      <c r="C79" s="104" t="s">
        <v>12</v>
      </c>
      <c r="D79" s="112" t="s">
        <v>306</v>
      </c>
      <c r="E79" s="96"/>
      <c r="F79" s="152"/>
    </row>
    <row r="80" spans="1:6" s="91" customFormat="1" ht="60" customHeight="1" x14ac:dyDescent="0.25">
      <c r="A80" s="114">
        <f>IF(E80&gt;0,COUNT($A$6:A79)+1,"")</f>
        <v>58</v>
      </c>
      <c r="B80" s="115"/>
      <c r="C80" s="195" t="s">
        <v>315</v>
      </c>
      <c r="D80" s="195"/>
      <c r="E80" s="116" t="s">
        <v>10</v>
      </c>
      <c r="F80" s="154"/>
    </row>
    <row r="81" spans="1:6" s="91" customFormat="1" ht="65.099999999999994" customHeight="1" x14ac:dyDescent="0.25">
      <c r="A81" s="114">
        <f>IF(E81&gt;0,COUNT($A$6:A80)+1,"")</f>
        <v>59</v>
      </c>
      <c r="B81" s="115"/>
      <c r="C81" s="195" t="s">
        <v>289</v>
      </c>
      <c r="D81" s="195"/>
      <c r="E81" s="116" t="s">
        <v>10</v>
      </c>
      <c r="F81" s="154"/>
    </row>
    <row r="82" spans="1:6" s="91" customFormat="1" ht="65.099999999999994" customHeight="1" x14ac:dyDescent="0.25">
      <c r="A82" s="114">
        <f>IF(E82&gt;0,COUNT($A$6:A81)+1,"")</f>
        <v>60</v>
      </c>
      <c r="B82" s="115"/>
      <c r="C82" s="195" t="s">
        <v>291</v>
      </c>
      <c r="D82" s="195"/>
      <c r="E82" s="116" t="s">
        <v>10</v>
      </c>
      <c r="F82" s="154"/>
    </row>
    <row r="83" spans="1:6" s="91" customFormat="1" ht="65.099999999999994" customHeight="1" x14ac:dyDescent="0.25">
      <c r="A83" s="114">
        <f>IF(E83&gt;0,COUNT($A$6:A82)+1,"")</f>
        <v>61</v>
      </c>
      <c r="B83" s="115"/>
      <c r="C83" s="195" t="s">
        <v>292</v>
      </c>
      <c r="D83" s="195"/>
      <c r="E83" s="116" t="s">
        <v>10</v>
      </c>
      <c r="F83" s="154"/>
    </row>
    <row r="84" spans="1:6" s="91" customFormat="1" ht="65.099999999999994" customHeight="1" x14ac:dyDescent="0.25">
      <c r="A84" s="114">
        <f>IF(E84&gt;0,COUNT($A$6:A83)+1,"")</f>
        <v>62</v>
      </c>
      <c r="B84" s="115"/>
      <c r="C84" s="195" t="s">
        <v>293</v>
      </c>
      <c r="D84" s="195"/>
      <c r="E84" s="116" t="s">
        <v>10</v>
      </c>
      <c r="F84" s="154"/>
    </row>
    <row r="85" spans="1:6" s="91" customFormat="1" ht="65.099999999999994" customHeight="1" x14ac:dyDescent="0.25">
      <c r="A85" s="114">
        <f>IF(E85&gt;0,COUNT($A$6:A84)+1,"")</f>
        <v>63</v>
      </c>
      <c r="B85" s="115"/>
      <c r="C85" s="195" t="s">
        <v>294</v>
      </c>
      <c r="D85" s="195"/>
      <c r="E85" s="116" t="s">
        <v>10</v>
      </c>
      <c r="F85" s="154"/>
    </row>
    <row r="86" spans="1:6" s="91" customFormat="1" ht="65.099999999999994" customHeight="1" x14ac:dyDescent="0.25">
      <c r="A86" s="114">
        <f>IF(E86&gt;0,COUNT($A$6:A85)+1,"")</f>
        <v>64</v>
      </c>
      <c r="B86" s="115"/>
      <c r="C86" s="195" t="s">
        <v>295</v>
      </c>
      <c r="D86" s="195"/>
      <c r="E86" s="116" t="s">
        <v>10</v>
      </c>
      <c r="F86" s="154"/>
    </row>
    <row r="87" spans="1:6" s="91" customFormat="1" ht="65.099999999999994" customHeight="1" x14ac:dyDescent="0.25">
      <c r="A87" s="114">
        <f>IF(E87&gt;0,COUNT($A$6:A86)+1,"")</f>
        <v>65</v>
      </c>
      <c r="B87" s="115"/>
      <c r="C87" s="195" t="s">
        <v>296</v>
      </c>
      <c r="D87" s="195"/>
      <c r="E87" s="116" t="s">
        <v>10</v>
      </c>
      <c r="F87" s="154"/>
    </row>
    <row r="88" spans="1:6" s="91" customFormat="1" ht="15" customHeight="1" x14ac:dyDescent="0.25">
      <c r="A88" s="111" t="str">
        <f>IF(E88&gt;0,COUNT($A$6:A87)+1,"")</f>
        <v/>
      </c>
      <c r="B88" s="203" t="s">
        <v>275</v>
      </c>
      <c r="C88" s="204"/>
      <c r="D88" s="204"/>
      <c r="E88" s="124"/>
      <c r="F88" s="161"/>
    </row>
    <row r="89" spans="1:6" s="91" customFormat="1" ht="75" customHeight="1" x14ac:dyDescent="0.25">
      <c r="A89" s="114">
        <f>IF(E89&gt;0,COUNT($A$6:A88)+1,"")</f>
        <v>66</v>
      </c>
      <c r="B89" s="115" t="s">
        <v>9</v>
      </c>
      <c r="C89" s="195" t="s">
        <v>283</v>
      </c>
      <c r="D89" s="195"/>
      <c r="E89" s="116" t="s">
        <v>274</v>
      </c>
      <c r="F89" s="154"/>
    </row>
    <row r="90" spans="1:6" s="91" customFormat="1" ht="45" customHeight="1" x14ac:dyDescent="0.25">
      <c r="A90" s="114">
        <f>IF(E90&gt;0,COUNT($A$6:A89)+1,"")</f>
        <v>67</v>
      </c>
      <c r="B90" s="115" t="s">
        <v>9</v>
      </c>
      <c r="C90" s="195" t="s">
        <v>284</v>
      </c>
      <c r="D90" s="195"/>
      <c r="E90" s="116" t="s">
        <v>274</v>
      </c>
      <c r="F90" s="154"/>
    </row>
    <row r="91" spans="1:6" s="91" customFormat="1" ht="30" customHeight="1" x14ac:dyDescent="0.25">
      <c r="A91" s="114">
        <f>IF(E91&gt;0,COUNT($A$6:A90)+1,"")</f>
        <v>68</v>
      </c>
      <c r="B91" s="115" t="s">
        <v>9</v>
      </c>
      <c r="C91" s="195" t="s">
        <v>285</v>
      </c>
      <c r="D91" s="195"/>
      <c r="E91" s="116" t="s">
        <v>10</v>
      </c>
      <c r="F91" s="154"/>
    </row>
    <row r="92" spans="1:6" s="91" customFormat="1" ht="30" customHeight="1" x14ac:dyDescent="0.25">
      <c r="A92" s="114">
        <f>IF(E92&gt;0,COUNT($A$6:A91)+1,"")</f>
        <v>69</v>
      </c>
      <c r="B92" s="115"/>
      <c r="C92" s="195" t="s">
        <v>286</v>
      </c>
      <c r="D92" s="195"/>
      <c r="E92" s="116" t="s">
        <v>10</v>
      </c>
      <c r="F92" s="154"/>
    </row>
    <row r="93" spans="1:6" s="91" customFormat="1" ht="30" customHeight="1" x14ac:dyDescent="0.25">
      <c r="A93" s="114">
        <f>IF(E93&gt;0,COUNT($A$6:A92)+1,"")</f>
        <v>70</v>
      </c>
      <c r="B93" s="115"/>
      <c r="C93" s="195" t="s">
        <v>287</v>
      </c>
      <c r="D93" s="195"/>
      <c r="E93" s="116" t="s">
        <v>10</v>
      </c>
      <c r="F93" s="154"/>
    </row>
    <row r="94" spans="1:6" s="91" customFormat="1" ht="30" customHeight="1" x14ac:dyDescent="0.25">
      <c r="A94" s="114">
        <f>IF(E94&gt;0,COUNT($A$6:A93)+1,"")</f>
        <v>71</v>
      </c>
      <c r="B94" s="115"/>
      <c r="C94" s="195" t="s">
        <v>288</v>
      </c>
      <c r="D94" s="195"/>
      <c r="E94" s="116" t="s">
        <v>10</v>
      </c>
      <c r="F94" s="154"/>
    </row>
    <row r="95" spans="1:6" s="91" customFormat="1" ht="15" customHeight="1" x14ac:dyDescent="0.25">
      <c r="A95" s="95" t="str">
        <f>IF(E95&gt;0,COUNT($A$6:A79)+1,"")</f>
        <v/>
      </c>
      <c r="B95" s="203" t="s">
        <v>55</v>
      </c>
      <c r="C95" s="204"/>
      <c r="D95" s="204"/>
      <c r="E95" s="96"/>
      <c r="F95" s="152"/>
    </row>
    <row r="96" spans="1:6" s="91" customFormat="1" ht="30" customHeight="1" x14ac:dyDescent="0.25">
      <c r="A96" s="95" t="str">
        <f>IF(E96&gt;0,COUNT($A$6:A95)+1,"")</f>
        <v/>
      </c>
      <c r="B96" s="92" t="s">
        <v>8</v>
      </c>
      <c r="C96" s="201" t="s">
        <v>305</v>
      </c>
      <c r="D96" s="202"/>
      <c r="E96" s="96"/>
      <c r="F96" s="152"/>
    </row>
    <row r="97" spans="1:6" s="91" customFormat="1" ht="15" customHeight="1" x14ac:dyDescent="0.25">
      <c r="A97" s="114">
        <f>IF(E97&gt;0,COUNT($A$6:A96)+1,"")</f>
        <v>72</v>
      </c>
      <c r="B97" s="117"/>
      <c r="C97" s="117" t="s">
        <v>56</v>
      </c>
      <c r="D97" s="117"/>
      <c r="E97" s="116" t="s">
        <v>0</v>
      </c>
      <c r="F97" s="153"/>
    </row>
    <row r="98" spans="1:6" s="91" customFormat="1" ht="15" customHeight="1" x14ac:dyDescent="0.25">
      <c r="A98" s="114">
        <f>IF(E98&gt;0,COUNT($A$6:A97)+1,"")</f>
        <v>73</v>
      </c>
      <c r="B98" s="119"/>
      <c r="C98" s="117" t="s">
        <v>57</v>
      </c>
      <c r="D98" s="117"/>
      <c r="E98" s="116" t="s">
        <v>0</v>
      </c>
      <c r="F98" s="153"/>
    </row>
    <row r="99" spans="1:6" s="91" customFormat="1" ht="45" customHeight="1" x14ac:dyDescent="0.25">
      <c r="A99" s="95" t="str">
        <f>IF(E99&gt;0,COUNT($A$6:A98)+1,"")</f>
        <v/>
      </c>
      <c r="B99" s="106" t="s">
        <v>8</v>
      </c>
      <c r="C99" s="199" t="s">
        <v>304</v>
      </c>
      <c r="D99" s="200"/>
      <c r="E99" s="102"/>
      <c r="F99" s="152"/>
    </row>
    <row r="100" spans="1:6" s="91" customFormat="1" ht="15" customHeight="1" x14ac:dyDescent="0.25">
      <c r="A100" s="114">
        <f>IF(E100&gt;0,COUNT($A$6:A99)+1,"")</f>
        <v>74</v>
      </c>
      <c r="B100" s="128"/>
      <c r="C100" s="128" t="s">
        <v>56</v>
      </c>
      <c r="D100" s="128"/>
      <c r="E100" s="127" t="s">
        <v>0</v>
      </c>
      <c r="F100" s="153"/>
    </row>
    <row r="101" spans="1:6" s="91" customFormat="1" ht="15" customHeight="1" x14ac:dyDescent="0.25">
      <c r="A101" s="114">
        <f>IF(E101&gt;0,COUNT($A$6:A100)+1,"")</f>
        <v>75</v>
      </c>
      <c r="B101" s="131"/>
      <c r="C101" s="128" t="s">
        <v>57</v>
      </c>
      <c r="D101" s="128"/>
      <c r="E101" s="127" t="s">
        <v>0</v>
      </c>
      <c r="F101" s="153"/>
    </row>
    <row r="102" spans="1:6" s="91" customFormat="1" ht="60" customHeight="1" x14ac:dyDescent="0.25">
      <c r="A102" s="114">
        <f>IF(E102&gt;0,COUNT($A$6:A101)+1,"")</f>
        <v>76</v>
      </c>
      <c r="B102" s="119" t="s">
        <v>8</v>
      </c>
      <c r="C102" s="196" t="s">
        <v>303</v>
      </c>
      <c r="D102" s="197"/>
      <c r="E102" s="116" t="s">
        <v>15</v>
      </c>
      <c r="F102" s="153"/>
    </row>
    <row r="103" spans="1:6" s="91" customFormat="1" ht="45" customHeight="1" x14ac:dyDescent="0.25">
      <c r="A103" s="114">
        <f>IF(E103&gt;0,COUNT($A$6:A102)+1,"")</f>
        <v>77</v>
      </c>
      <c r="B103" s="115"/>
      <c r="C103" s="195" t="s">
        <v>312</v>
      </c>
      <c r="D103" s="195"/>
      <c r="E103" s="116" t="s">
        <v>10</v>
      </c>
      <c r="F103" s="154"/>
    </row>
    <row r="104" spans="1:6" s="91" customFormat="1" ht="45" customHeight="1" x14ac:dyDescent="0.25">
      <c r="A104" s="114">
        <f>IF(E104&gt;0,COUNT($A$6:A103)+1,"")</f>
        <v>78</v>
      </c>
      <c r="B104" s="115"/>
      <c r="C104" s="195" t="s">
        <v>313</v>
      </c>
      <c r="D104" s="195"/>
      <c r="E104" s="116" t="s">
        <v>10</v>
      </c>
      <c r="F104" s="154"/>
    </row>
    <row r="105" spans="1:6" s="91" customFormat="1" ht="60" customHeight="1" x14ac:dyDescent="0.25">
      <c r="A105" s="114">
        <f>IF(E105&gt;0,COUNT($A$6:A104)+1,"")</f>
        <v>79</v>
      </c>
      <c r="B105" s="115"/>
      <c r="C105" s="195" t="s">
        <v>316</v>
      </c>
      <c r="D105" s="195"/>
      <c r="E105" s="116" t="s">
        <v>10</v>
      </c>
      <c r="F105" s="154"/>
    </row>
    <row r="106" spans="1:6" s="91" customFormat="1" ht="60" customHeight="1" x14ac:dyDescent="0.25">
      <c r="A106" s="114">
        <f>IF(E106&gt;0,COUNT($A$6:A105)+1,"")</f>
        <v>80</v>
      </c>
      <c r="B106" s="119" t="s">
        <v>8</v>
      </c>
      <c r="C106" s="196" t="s">
        <v>302</v>
      </c>
      <c r="D106" s="197"/>
      <c r="E106" s="116" t="s">
        <v>15</v>
      </c>
      <c r="F106" s="153"/>
    </row>
    <row r="107" spans="1:6" s="91" customFormat="1" ht="30" customHeight="1" x14ac:dyDescent="0.25">
      <c r="A107" s="114">
        <f>IF(E107&gt;0,COUNT($A$6:A106)+1,"")</f>
        <v>81</v>
      </c>
      <c r="B107" s="119" t="s">
        <v>8</v>
      </c>
      <c r="C107" s="196" t="s">
        <v>301</v>
      </c>
      <c r="D107" s="197"/>
      <c r="E107" s="116" t="s">
        <v>10</v>
      </c>
      <c r="F107" s="153"/>
    </row>
    <row r="108" spans="1:6" s="91" customFormat="1" ht="45" customHeight="1" x14ac:dyDescent="0.25">
      <c r="A108" s="114">
        <f>IF(E108&gt;0,COUNT($A$6:A107)+1,"")</f>
        <v>82</v>
      </c>
      <c r="B108" s="119" t="s">
        <v>8</v>
      </c>
      <c r="C108" s="196" t="s">
        <v>300</v>
      </c>
      <c r="D108" s="197"/>
      <c r="E108" s="116" t="s">
        <v>10</v>
      </c>
      <c r="F108" s="153"/>
    </row>
    <row r="109" spans="1:6" s="91" customFormat="1" ht="30" customHeight="1" x14ac:dyDescent="0.25">
      <c r="A109" s="114">
        <f>IF(E109&gt;0,COUNT($A$6:A108)+1,"")</f>
        <v>83</v>
      </c>
      <c r="B109" s="119" t="s">
        <v>8</v>
      </c>
      <c r="C109" s="196" t="s">
        <v>298</v>
      </c>
      <c r="D109" s="196"/>
      <c r="E109" s="116" t="s">
        <v>10</v>
      </c>
      <c r="F109" s="153"/>
    </row>
    <row r="110" spans="1:6" s="91" customFormat="1" ht="45" customHeight="1" x14ac:dyDescent="0.25">
      <c r="A110" s="114">
        <f>IF(E110&gt;0,COUNT($A$6:A109)+1,"")</f>
        <v>84</v>
      </c>
      <c r="B110" s="119" t="s">
        <v>8</v>
      </c>
      <c r="C110" s="196" t="s">
        <v>299</v>
      </c>
      <c r="D110" s="197"/>
      <c r="E110" s="116" t="s">
        <v>10</v>
      </c>
      <c r="F110" s="153"/>
    </row>
    <row r="111" spans="1:6" s="91" customFormat="1" ht="30" customHeight="1" x14ac:dyDescent="0.25">
      <c r="A111" s="114">
        <f>IF(E111&gt;0,COUNT($A$6:A110)+1,"")</f>
        <v>85</v>
      </c>
      <c r="B111" s="119" t="s">
        <v>8</v>
      </c>
      <c r="C111" s="196" t="s">
        <v>297</v>
      </c>
      <c r="D111" s="197"/>
      <c r="E111" s="116" t="s">
        <v>10</v>
      </c>
      <c r="F111" s="153"/>
    </row>
    <row r="112" spans="1:6" s="91" customFormat="1" ht="45" customHeight="1" x14ac:dyDescent="0.25">
      <c r="A112" s="114">
        <f>IF(E112&gt;0,COUNT($A$6:A111)+1,"")</f>
        <v>86</v>
      </c>
      <c r="B112" s="119" t="s">
        <v>8</v>
      </c>
      <c r="C112" s="196" t="s">
        <v>290</v>
      </c>
      <c r="D112" s="197"/>
      <c r="E112" s="116" t="s">
        <v>10</v>
      </c>
      <c r="F112" s="153"/>
    </row>
    <row r="113" spans="1:6" s="91" customFormat="1" ht="15" customHeight="1" x14ac:dyDescent="0.25">
      <c r="A113" s="114">
        <f>IF(E113&gt;0,COUNT($A$6:A112)+1,"")</f>
        <v>87</v>
      </c>
      <c r="B113" s="115"/>
      <c r="C113" s="195" t="s">
        <v>314</v>
      </c>
      <c r="D113" s="195"/>
      <c r="E113" s="116" t="s">
        <v>274</v>
      </c>
      <c r="F113" s="154"/>
    </row>
    <row r="114" spans="1:6" s="91" customFormat="1" ht="30" customHeight="1" x14ac:dyDescent="0.25">
      <c r="A114" s="114">
        <f>IF(E114&gt;0,COUNT($A$6:A113)+1,"")</f>
        <v>88</v>
      </c>
      <c r="B114" s="119" t="s">
        <v>8</v>
      </c>
      <c r="C114" s="196" t="s">
        <v>344</v>
      </c>
      <c r="D114" s="197"/>
      <c r="E114" s="116" t="s">
        <v>1</v>
      </c>
      <c r="F114" s="153"/>
    </row>
    <row r="115" spans="1:6" x14ac:dyDescent="0.25">
      <c r="A115" s="133"/>
      <c r="B115" s="134" t="s">
        <v>259</v>
      </c>
      <c r="C115" s="135"/>
      <c r="D115" s="136"/>
      <c r="E115" s="137"/>
      <c r="F115" s="162"/>
    </row>
    <row r="116" spans="1:6" x14ac:dyDescent="0.25">
      <c r="A116" s="114">
        <f>IF(E116&gt;0,COUNT($A$6:A115)+1,"")</f>
        <v>89</v>
      </c>
      <c r="B116" s="138"/>
      <c r="C116" s="139" t="s">
        <v>260</v>
      </c>
      <c r="D116" s="139"/>
      <c r="E116" s="140" t="s">
        <v>15</v>
      </c>
      <c r="F116" s="163"/>
    </row>
    <row r="117" spans="1:6" x14ac:dyDescent="0.25">
      <c r="A117" s="141" t="str">
        <f>IF(E117&gt;0,COUNT($A$6:A116)+1,"")</f>
        <v/>
      </c>
      <c r="B117" s="142"/>
      <c r="C117" s="135"/>
      <c r="D117" s="136"/>
      <c r="E117" s="143"/>
      <c r="F117" s="164"/>
    </row>
    <row r="118" spans="1:6" ht="30" customHeight="1" x14ac:dyDescent="0.25">
      <c r="A118" s="114">
        <f>IF(E118&gt;0,COUNT($A$6:A117)+1,"")</f>
        <v>90</v>
      </c>
      <c r="B118" s="144"/>
      <c r="C118" s="198" t="s">
        <v>345</v>
      </c>
      <c r="D118" s="198"/>
      <c r="E118" s="140" t="s">
        <v>325</v>
      </c>
      <c r="F118" s="165"/>
    </row>
    <row r="119" spans="1:6" x14ac:dyDescent="0.25">
      <c r="A119" s="141" t="str">
        <f>IF(E119&gt;0,COUNT($A$6:A118)+1,"")</f>
        <v/>
      </c>
      <c r="B119" s="142"/>
      <c r="C119" s="136"/>
      <c r="D119" s="136"/>
      <c r="E119" s="143"/>
      <c r="F119" s="164"/>
    </row>
    <row r="120" spans="1:6" ht="30" customHeight="1" x14ac:dyDescent="0.25">
      <c r="A120" s="114">
        <f>IF(E120&gt;0,COUNT($A$6:A119)+1,"")</f>
        <v>91</v>
      </c>
      <c r="B120" s="144"/>
      <c r="C120" s="198" t="s">
        <v>346</v>
      </c>
      <c r="D120" s="198"/>
      <c r="E120" s="140" t="s">
        <v>261</v>
      </c>
      <c r="F120" s="165"/>
    </row>
    <row r="121" spans="1:6" s="91" customFormat="1" ht="15" customHeight="1" x14ac:dyDescent="0.25">
      <c r="A121" s="95" t="str">
        <f>IF(E121&gt;0,COUNT($A$6:A114)+1,"")</f>
        <v/>
      </c>
      <c r="B121" s="107" t="s">
        <v>8</v>
      </c>
      <c r="C121" s="40" t="s">
        <v>34</v>
      </c>
      <c r="D121" s="93"/>
      <c r="E121" s="96"/>
      <c r="F121" s="152"/>
    </row>
    <row r="122" spans="1:6" s="91" customFormat="1" ht="15" customHeight="1" x14ac:dyDescent="0.25">
      <c r="A122" s="114">
        <f>IF(E122&gt;0,COUNT($A$6:A121)+1,"")</f>
        <v>92</v>
      </c>
      <c r="B122" s="117"/>
      <c r="C122" s="118" t="s">
        <v>9</v>
      </c>
      <c r="D122" s="117" t="s">
        <v>35</v>
      </c>
      <c r="E122" s="132" t="s">
        <v>325</v>
      </c>
      <c r="F122" s="153"/>
    </row>
    <row r="123" spans="1:6" s="91" customFormat="1" ht="92.25" customHeight="1" x14ac:dyDescent="0.25">
      <c r="A123" s="145"/>
      <c r="B123" s="147"/>
      <c r="C123" s="148" t="s">
        <v>12</v>
      </c>
      <c r="D123" s="171" t="s">
        <v>319</v>
      </c>
      <c r="E123" s="146"/>
      <c r="F123" s="166"/>
    </row>
    <row r="124" spans="1:6" ht="15" customHeight="1" x14ac:dyDescent="0.25"/>
    <row r="125" spans="1:6" ht="15" customHeight="1" x14ac:dyDescent="0.25"/>
    <row r="126" spans="1:6" ht="15" customHeight="1" x14ac:dyDescent="0.25"/>
    <row r="127" spans="1:6" x14ac:dyDescent="0.25">
      <c r="E127" s="194"/>
      <c r="F127" s="194"/>
    </row>
  </sheetData>
  <sheetProtection selectLockedCells="1"/>
  <mergeCells count="85">
    <mergeCell ref="C12:D12"/>
    <mergeCell ref="A1:F1"/>
    <mergeCell ref="B4:D5"/>
    <mergeCell ref="B6:D6"/>
    <mergeCell ref="C8:D8"/>
    <mergeCell ref="C9:D9"/>
    <mergeCell ref="C10:D10"/>
    <mergeCell ref="C11:D11"/>
    <mergeCell ref="C37:D37"/>
    <mergeCell ref="C13:D13"/>
    <mergeCell ref="C14:D14"/>
    <mergeCell ref="C15:D15"/>
    <mergeCell ref="C16:D16"/>
    <mergeCell ref="B17:D17"/>
    <mergeCell ref="B27:D27"/>
    <mergeCell ref="B32:D32"/>
    <mergeCell ref="C33:D33"/>
    <mergeCell ref="C34:D34"/>
    <mergeCell ref="C35:D35"/>
    <mergeCell ref="C36:D36"/>
    <mergeCell ref="C49:D49"/>
    <mergeCell ref="C38:D38"/>
    <mergeCell ref="C39:D39"/>
    <mergeCell ref="C40:D40"/>
    <mergeCell ref="C41:D41"/>
    <mergeCell ref="C42:D42"/>
    <mergeCell ref="C43:D43"/>
    <mergeCell ref="C44:D44"/>
    <mergeCell ref="C45:D45"/>
    <mergeCell ref="C46:D46"/>
    <mergeCell ref="C47:D47"/>
    <mergeCell ref="C48:D48"/>
    <mergeCell ref="B70:D70"/>
    <mergeCell ref="C50:D50"/>
    <mergeCell ref="C55:D55"/>
    <mergeCell ref="C56:D56"/>
    <mergeCell ref="C57:D57"/>
    <mergeCell ref="C59:D59"/>
    <mergeCell ref="C60:D60"/>
    <mergeCell ref="C61:D61"/>
    <mergeCell ref="C62:D62"/>
    <mergeCell ref="C63:D63"/>
    <mergeCell ref="C64:D64"/>
    <mergeCell ref="C65:D65"/>
    <mergeCell ref="C84:D84"/>
    <mergeCell ref="C71:D71"/>
    <mergeCell ref="C72:D72"/>
    <mergeCell ref="C73:D73"/>
    <mergeCell ref="C74:D74"/>
    <mergeCell ref="C75:D75"/>
    <mergeCell ref="C77:D77"/>
    <mergeCell ref="C78:D78"/>
    <mergeCell ref="C80:D80"/>
    <mergeCell ref="C81:D81"/>
    <mergeCell ref="C82:D82"/>
    <mergeCell ref="C83:D83"/>
    <mergeCell ref="C96:D96"/>
    <mergeCell ref="C85:D85"/>
    <mergeCell ref="C86:D86"/>
    <mergeCell ref="C87:D87"/>
    <mergeCell ref="B88:D88"/>
    <mergeCell ref="C89:D89"/>
    <mergeCell ref="C90:D90"/>
    <mergeCell ref="C91:D91"/>
    <mergeCell ref="C92:D92"/>
    <mergeCell ref="C93:D93"/>
    <mergeCell ref="C94:D94"/>
    <mergeCell ref="B95:D95"/>
    <mergeCell ref="C112:D112"/>
    <mergeCell ref="C99:D99"/>
    <mergeCell ref="C102:D102"/>
    <mergeCell ref="C103:D103"/>
    <mergeCell ref="C104:D104"/>
    <mergeCell ref="C105:D105"/>
    <mergeCell ref="C106:D106"/>
    <mergeCell ref="C107:D107"/>
    <mergeCell ref="C108:D108"/>
    <mergeCell ref="C109:D109"/>
    <mergeCell ref="C110:D110"/>
    <mergeCell ref="C111:D111"/>
    <mergeCell ref="E127:F127"/>
    <mergeCell ref="C113:D113"/>
    <mergeCell ref="C114:D114"/>
    <mergeCell ref="C118:D118"/>
    <mergeCell ref="C120:D120"/>
  </mergeCells>
  <conditionalFormatting sqref="A115 A117 A119">
    <cfRule type="cellIs" dxfId="0" priority="1" stopIfTrue="1" operator="notEqual">
      <formula>""</formula>
    </cfRule>
  </conditionalFormatting>
  <printOptions horizontalCentered="1"/>
  <pageMargins left="0" right="0" top="0.37" bottom="0.54" header="0.31496062992125984" footer="0.11811023622047245"/>
  <pageSetup paperSize="9" scale="59" firstPageNumber="9" fitToHeight="0" pageOrder="overThenDown" orientation="portrait" useFirstPageNumber="1" r:id="rId1"/>
  <headerFooter alignWithMargins="0">
    <oddFooter xml:space="preserve">&amp;CPage &amp;P sur &amp;N
</oddFooter>
  </headerFooter>
  <rowBreaks count="2" manualBreakCount="2">
    <brk id="182" max="16383" man="1"/>
    <brk id="184"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2024-10-23T15:26:07Z</cp:lastPrinted>
  <dcterms:created xsi:type="dcterms:W3CDTF">2000-08-24T09:08:45Z</dcterms:created>
  <dcterms:modified xsi:type="dcterms:W3CDTF">2025-01-07T08:37:35Z</dcterms:modified>
</cp:coreProperties>
</file>